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buhira.m\Desktop\"/>
    </mc:Choice>
  </mc:AlternateContent>
  <xr:revisionPtr revIDLastSave="0" documentId="8_{C06AE664-3CB1-414C-ACF9-8816EEB21A4B}" xr6:coauthVersionLast="36" xr6:coauthVersionMax="36" xr10:uidLastSave="{00000000-0000-0000-0000-000000000000}"/>
  <bookViews>
    <workbookView xWindow="0" yWindow="0" windowWidth="14370" windowHeight="12105" xr2:uid="{00000000-000D-0000-FFFF-FFFF00000000}"/>
  </bookViews>
  <sheets>
    <sheet name="送付状" sheetId="7" r:id="rId1"/>
    <sheet name="送付状 見本" sheetId="8" r:id="rId2"/>
    <sheet name="マスタ" sheetId="3" state="hidden" r:id="rId3"/>
  </sheets>
  <definedNames>
    <definedName name="_xlnm._FilterDatabase" localSheetId="2" hidden="1">マスタ!$A$1:$F$57</definedName>
    <definedName name="_xlnm.Print_Area" localSheetId="0">送付状!$A$1:$L$27</definedName>
    <definedName name="_xlnm.Print_Area" localSheetId="1">'送付状 見本'!$A$1:$L$27</definedName>
    <definedName name="窓口">マスタ!$A$1:$C$57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" i="8" l="1"/>
  <c r="I7" i="8" s="1"/>
  <c r="C1" i="8"/>
  <c r="K1" i="7" l="1"/>
  <c r="I7" i="7" s="1"/>
  <c r="C1" i="7" l="1"/>
</calcChain>
</file>

<file path=xl/sharedStrings.xml><?xml version="1.0" encoding="utf-8"?>
<sst xmlns="http://schemas.openxmlformats.org/spreadsheetml/2006/main" count="323" uniqueCount="246">
  <si>
    <t>一般社団法人日本自動車整備振興会連合会　御中</t>
    <rPh sb="0" eb="6">
      <t>イッパンシャダンホウジン</t>
    </rPh>
    <rPh sb="6" eb="11">
      <t>ニホンジドウシャ</t>
    </rPh>
    <rPh sb="11" eb="13">
      <t>セイビ</t>
    </rPh>
    <rPh sb="13" eb="16">
      <t>シンコウカイ</t>
    </rPh>
    <rPh sb="16" eb="19">
      <t>レンゴウカイ</t>
    </rPh>
    <rPh sb="20" eb="22">
      <t>オンチュウ</t>
    </rPh>
    <phoneticPr fontId="1"/>
  </si>
  <si>
    <t>02</t>
  </si>
  <si>
    <t>札幌</t>
    <rPh sb="0" eb="2">
      <t>サッポロ</t>
    </rPh>
    <phoneticPr fontId="2"/>
  </si>
  <si>
    <t>03</t>
  </si>
  <si>
    <t>函館</t>
    <rPh sb="0" eb="2">
      <t>ハコダテ</t>
    </rPh>
    <phoneticPr fontId="2"/>
  </si>
  <si>
    <t>04</t>
  </si>
  <si>
    <t>室蘭</t>
    <rPh sb="0" eb="2">
      <t>ムロラン</t>
    </rPh>
    <phoneticPr fontId="2"/>
  </si>
  <si>
    <t>05</t>
  </si>
  <si>
    <t>帯広</t>
    <rPh sb="0" eb="2">
      <t>オビヒロ</t>
    </rPh>
    <phoneticPr fontId="2"/>
  </si>
  <si>
    <t>06</t>
  </si>
  <si>
    <t>釧路</t>
    <rPh sb="0" eb="2">
      <t>クシロ</t>
    </rPh>
    <phoneticPr fontId="2"/>
  </si>
  <si>
    <t>07</t>
  </si>
  <si>
    <t>北見</t>
    <rPh sb="0" eb="2">
      <t>キタミ</t>
    </rPh>
    <phoneticPr fontId="2"/>
  </si>
  <si>
    <t>08</t>
  </si>
  <si>
    <t>旭川</t>
    <rPh sb="0" eb="2">
      <t>アサヒカワ</t>
    </rPh>
    <phoneticPr fontId="2"/>
  </si>
  <si>
    <t>09</t>
  </si>
  <si>
    <t>宮城</t>
    <rPh sb="0" eb="2">
      <t>ミヤギ</t>
    </rPh>
    <phoneticPr fontId="2"/>
  </si>
  <si>
    <t>10</t>
  </si>
  <si>
    <t>福島</t>
    <rPh sb="0" eb="2">
      <t>フクシマ</t>
    </rPh>
    <phoneticPr fontId="2"/>
  </si>
  <si>
    <t>11</t>
  </si>
  <si>
    <t>岩手</t>
    <rPh sb="0" eb="2">
      <t>イワテ</t>
    </rPh>
    <phoneticPr fontId="2"/>
  </si>
  <si>
    <t>12</t>
  </si>
  <si>
    <t>青森</t>
    <rPh sb="0" eb="2">
      <t>アオモリ</t>
    </rPh>
    <phoneticPr fontId="2"/>
  </si>
  <si>
    <t>13</t>
  </si>
  <si>
    <t>新潟</t>
    <rPh sb="0" eb="2">
      <t>ニイガタ</t>
    </rPh>
    <phoneticPr fontId="2"/>
  </si>
  <si>
    <t>14</t>
  </si>
  <si>
    <t>長野</t>
    <rPh sb="0" eb="2">
      <t>ナガノ</t>
    </rPh>
    <phoneticPr fontId="2"/>
  </si>
  <si>
    <t>15</t>
  </si>
  <si>
    <t>山形</t>
    <rPh sb="0" eb="2">
      <t>ヤマガタ</t>
    </rPh>
    <phoneticPr fontId="2"/>
  </si>
  <si>
    <t>16</t>
  </si>
  <si>
    <t>秋田</t>
    <rPh sb="0" eb="2">
      <t>アキタ</t>
    </rPh>
    <phoneticPr fontId="2"/>
  </si>
  <si>
    <t>18</t>
  </si>
  <si>
    <t>東京</t>
    <rPh sb="0" eb="2">
      <t>トウキョウ</t>
    </rPh>
    <phoneticPr fontId="2"/>
  </si>
  <si>
    <t>20</t>
  </si>
  <si>
    <t>神奈川</t>
    <rPh sb="0" eb="3">
      <t>カナガワ</t>
    </rPh>
    <phoneticPr fontId="2"/>
  </si>
  <si>
    <t>21</t>
  </si>
  <si>
    <t>埼玉</t>
    <rPh sb="0" eb="2">
      <t>サイタマ</t>
    </rPh>
    <phoneticPr fontId="2"/>
  </si>
  <si>
    <t>22</t>
  </si>
  <si>
    <t>群馬</t>
    <rPh sb="0" eb="2">
      <t>グンマ</t>
    </rPh>
    <phoneticPr fontId="2"/>
  </si>
  <si>
    <t>23</t>
  </si>
  <si>
    <t>千葉</t>
    <rPh sb="0" eb="2">
      <t>チバ</t>
    </rPh>
    <phoneticPr fontId="2"/>
  </si>
  <si>
    <t>24</t>
  </si>
  <si>
    <t>茨城</t>
    <rPh sb="0" eb="2">
      <t>イバラキ</t>
    </rPh>
    <phoneticPr fontId="2"/>
  </si>
  <si>
    <t>26</t>
  </si>
  <si>
    <t>栃木</t>
    <rPh sb="0" eb="2">
      <t>トチギ</t>
    </rPh>
    <phoneticPr fontId="2"/>
  </si>
  <si>
    <t>27</t>
  </si>
  <si>
    <t>山梨</t>
    <rPh sb="0" eb="2">
      <t>ヤマナシ</t>
    </rPh>
    <phoneticPr fontId="2"/>
  </si>
  <si>
    <t>28</t>
  </si>
  <si>
    <t>愛知</t>
    <rPh sb="0" eb="2">
      <t>アイチ</t>
    </rPh>
    <phoneticPr fontId="2"/>
  </si>
  <si>
    <t>30</t>
  </si>
  <si>
    <t>静岡</t>
    <rPh sb="0" eb="2">
      <t>シズオカ</t>
    </rPh>
    <phoneticPr fontId="2"/>
  </si>
  <si>
    <t>32</t>
  </si>
  <si>
    <t>岐阜</t>
    <rPh sb="0" eb="2">
      <t>ギフ</t>
    </rPh>
    <phoneticPr fontId="2"/>
  </si>
  <si>
    <t>34</t>
  </si>
  <si>
    <t>三重</t>
    <rPh sb="0" eb="2">
      <t>ミエ</t>
    </rPh>
    <phoneticPr fontId="2"/>
  </si>
  <si>
    <t>35</t>
  </si>
  <si>
    <t>福井</t>
    <rPh sb="0" eb="2">
      <t>フクイ</t>
    </rPh>
    <phoneticPr fontId="2"/>
  </si>
  <si>
    <t>36</t>
  </si>
  <si>
    <t>石川</t>
    <rPh sb="0" eb="2">
      <t>イシカワ</t>
    </rPh>
    <phoneticPr fontId="2"/>
  </si>
  <si>
    <t>38</t>
  </si>
  <si>
    <t>富山</t>
    <rPh sb="0" eb="2">
      <t>トヤマ</t>
    </rPh>
    <phoneticPr fontId="2"/>
  </si>
  <si>
    <t>39</t>
  </si>
  <si>
    <t>大阪</t>
    <rPh sb="0" eb="2">
      <t>オオサカ</t>
    </rPh>
    <phoneticPr fontId="2"/>
  </si>
  <si>
    <t>41</t>
  </si>
  <si>
    <t>京都</t>
    <rPh sb="0" eb="2">
      <t>キョウト</t>
    </rPh>
    <phoneticPr fontId="2"/>
  </si>
  <si>
    <t>44</t>
  </si>
  <si>
    <t>兵庫</t>
    <rPh sb="0" eb="2">
      <t>ヒョウゴ</t>
    </rPh>
    <phoneticPr fontId="2"/>
  </si>
  <si>
    <t>45</t>
  </si>
  <si>
    <t>奈良</t>
    <rPh sb="0" eb="2">
      <t>ナラ</t>
    </rPh>
    <phoneticPr fontId="2"/>
  </si>
  <si>
    <t>47</t>
  </si>
  <si>
    <t>滋賀</t>
    <rPh sb="0" eb="2">
      <t>シガ</t>
    </rPh>
    <phoneticPr fontId="2"/>
  </si>
  <si>
    <t>48</t>
  </si>
  <si>
    <t>和歌山</t>
    <rPh sb="0" eb="3">
      <t>ワカヤマ</t>
    </rPh>
    <phoneticPr fontId="2"/>
  </si>
  <si>
    <t>50</t>
  </si>
  <si>
    <t>広島</t>
    <rPh sb="0" eb="2">
      <t>ヒロシマ</t>
    </rPh>
    <phoneticPr fontId="2"/>
  </si>
  <si>
    <t>51</t>
  </si>
  <si>
    <t>鳥取</t>
    <rPh sb="0" eb="2">
      <t>トットリ</t>
    </rPh>
    <phoneticPr fontId="2"/>
  </si>
  <si>
    <t>52</t>
  </si>
  <si>
    <t>島根</t>
    <rPh sb="0" eb="2">
      <t>シマネ</t>
    </rPh>
    <phoneticPr fontId="2"/>
  </si>
  <si>
    <t>54</t>
  </si>
  <si>
    <t>岡山</t>
    <rPh sb="0" eb="2">
      <t>オカヤマ</t>
    </rPh>
    <phoneticPr fontId="2"/>
  </si>
  <si>
    <t>55</t>
  </si>
  <si>
    <t>山口</t>
    <rPh sb="0" eb="2">
      <t>ヤマグチ</t>
    </rPh>
    <phoneticPr fontId="2"/>
  </si>
  <si>
    <t>58</t>
  </si>
  <si>
    <t>香川</t>
    <rPh sb="0" eb="2">
      <t>カガワ</t>
    </rPh>
    <phoneticPr fontId="2"/>
  </si>
  <si>
    <t>59</t>
  </si>
  <si>
    <t>徳島</t>
    <rPh sb="0" eb="2">
      <t>トクシマ</t>
    </rPh>
    <phoneticPr fontId="2"/>
  </si>
  <si>
    <t>60</t>
  </si>
  <si>
    <t>愛媛</t>
    <rPh sb="0" eb="2">
      <t>エヒメ</t>
    </rPh>
    <phoneticPr fontId="2"/>
  </si>
  <si>
    <t>61</t>
  </si>
  <si>
    <t>高知</t>
    <rPh sb="0" eb="2">
      <t>コウチ</t>
    </rPh>
    <phoneticPr fontId="2"/>
  </si>
  <si>
    <t>62</t>
  </si>
  <si>
    <t>福岡</t>
    <rPh sb="0" eb="2">
      <t>フクオカ</t>
    </rPh>
    <phoneticPr fontId="2"/>
  </si>
  <si>
    <t>64</t>
  </si>
  <si>
    <t>長崎</t>
    <rPh sb="0" eb="2">
      <t>ナガサキ</t>
    </rPh>
    <phoneticPr fontId="2"/>
  </si>
  <si>
    <t>65</t>
  </si>
  <si>
    <t>大分</t>
    <rPh sb="0" eb="2">
      <t>オオイタ</t>
    </rPh>
    <phoneticPr fontId="2"/>
  </si>
  <si>
    <t>66</t>
  </si>
  <si>
    <t>佐賀</t>
    <rPh sb="0" eb="2">
      <t>サガ</t>
    </rPh>
    <phoneticPr fontId="2"/>
  </si>
  <si>
    <t>68</t>
  </si>
  <si>
    <t>熊本</t>
    <rPh sb="0" eb="2">
      <t>クマモト</t>
    </rPh>
    <phoneticPr fontId="2"/>
  </si>
  <si>
    <t>69</t>
  </si>
  <si>
    <t>宮崎</t>
    <rPh sb="0" eb="2">
      <t>ミヤザキ</t>
    </rPh>
    <phoneticPr fontId="2"/>
  </si>
  <si>
    <t>70</t>
  </si>
  <si>
    <t>鹿児島</t>
    <rPh sb="0" eb="3">
      <t>カゴシマ</t>
    </rPh>
    <phoneticPr fontId="2"/>
  </si>
  <si>
    <t>72</t>
  </si>
  <si>
    <t>沖縄</t>
    <rPh sb="0" eb="2">
      <t>オキナワ</t>
    </rPh>
    <phoneticPr fontId="2"/>
  </si>
  <si>
    <t>72-1</t>
  </si>
  <si>
    <t>88</t>
  </si>
  <si>
    <t>日車協</t>
    <rPh sb="0" eb="1">
      <t>ヒ</t>
    </rPh>
    <rPh sb="1" eb="2">
      <t>クルマ</t>
    </rPh>
    <rPh sb="2" eb="3">
      <t>キョウ</t>
    </rPh>
    <phoneticPr fontId="2"/>
  </si>
  <si>
    <t>窓口
コード</t>
    <rPh sb="0" eb="1">
      <t>マド</t>
    </rPh>
    <rPh sb="1" eb="2">
      <t>クチ</t>
    </rPh>
    <phoneticPr fontId="2"/>
  </si>
  <si>
    <t>窓　　　口　　　名</t>
    <rPh sb="0" eb="1">
      <t>マド</t>
    </rPh>
    <rPh sb="4" eb="5">
      <t>クチ</t>
    </rPh>
    <rPh sb="8" eb="9">
      <t>メイ</t>
    </rPh>
    <phoneticPr fontId="2"/>
  </si>
  <si>
    <t>札整振自動車事業協同組合</t>
    <rPh sb="0" eb="1">
      <t>サツ</t>
    </rPh>
    <rPh sb="1" eb="2">
      <t>セイ</t>
    </rPh>
    <rPh sb="2" eb="3">
      <t>シン</t>
    </rPh>
    <rPh sb="3" eb="6">
      <t>ジドウシャ</t>
    </rPh>
    <rPh sb="6" eb="8">
      <t>ジギョウ</t>
    </rPh>
    <rPh sb="8" eb="10">
      <t>キョウドウ</t>
    </rPh>
    <rPh sb="10" eb="12">
      <t>クミアイ</t>
    </rPh>
    <phoneticPr fontId="2"/>
  </si>
  <si>
    <t>一般社団法人函館地方自動車整備振興会</t>
    <rPh sb="2" eb="4">
      <t>シャダン</t>
    </rPh>
    <rPh sb="6" eb="8">
      <t>ハコダテ</t>
    </rPh>
    <rPh sb="8" eb="10">
      <t>チホウ</t>
    </rPh>
    <rPh sb="10" eb="13">
      <t>ジドウシャ</t>
    </rPh>
    <rPh sb="13" eb="15">
      <t>セイビ</t>
    </rPh>
    <rPh sb="15" eb="18">
      <t>シンコウカイ</t>
    </rPh>
    <phoneticPr fontId="2"/>
  </si>
  <si>
    <t>一般社団法人室蘭地方自動車整備振興会</t>
    <rPh sb="6" eb="8">
      <t>ムロラン</t>
    </rPh>
    <rPh sb="8" eb="10">
      <t>チホウ</t>
    </rPh>
    <rPh sb="10" eb="13">
      <t>ジドウシャ</t>
    </rPh>
    <rPh sb="13" eb="15">
      <t>セイビ</t>
    </rPh>
    <rPh sb="15" eb="18">
      <t>シンコウカイ</t>
    </rPh>
    <phoneticPr fontId="2"/>
  </si>
  <si>
    <t>一般社団法人帯広地方自動車整備振興会</t>
    <rPh sb="0" eb="2">
      <t>イッパン</t>
    </rPh>
    <rPh sb="2" eb="4">
      <t>シャダン</t>
    </rPh>
    <rPh sb="4" eb="6">
      <t>ホウジン</t>
    </rPh>
    <rPh sb="6" eb="8">
      <t>オビヒロ</t>
    </rPh>
    <rPh sb="8" eb="10">
      <t>チホウ</t>
    </rPh>
    <rPh sb="10" eb="13">
      <t>ジドウシャ</t>
    </rPh>
    <rPh sb="13" eb="15">
      <t>セイビ</t>
    </rPh>
    <rPh sb="15" eb="18">
      <t>シンコウカイ</t>
    </rPh>
    <phoneticPr fontId="2"/>
  </si>
  <si>
    <t>釧路地方自動車整備事業協同組合</t>
    <rPh sb="0" eb="2">
      <t>クシロ</t>
    </rPh>
    <rPh sb="2" eb="4">
      <t>チホウ</t>
    </rPh>
    <rPh sb="4" eb="7">
      <t>ジドウシャ</t>
    </rPh>
    <rPh sb="7" eb="9">
      <t>セイビ</t>
    </rPh>
    <rPh sb="9" eb="11">
      <t>ジギョウ</t>
    </rPh>
    <rPh sb="11" eb="13">
      <t>キョウドウ</t>
    </rPh>
    <rPh sb="13" eb="15">
      <t>クミアイ</t>
    </rPh>
    <phoneticPr fontId="2"/>
  </si>
  <si>
    <t>北見地方自動車整備協同組合</t>
    <rPh sb="0" eb="2">
      <t>キタミ</t>
    </rPh>
    <rPh sb="2" eb="4">
      <t>チホウ</t>
    </rPh>
    <rPh sb="4" eb="7">
      <t>ジドウシャ</t>
    </rPh>
    <rPh sb="7" eb="9">
      <t>セイビ</t>
    </rPh>
    <rPh sb="9" eb="11">
      <t>キョウドウ</t>
    </rPh>
    <rPh sb="11" eb="13">
      <t>クミアイ</t>
    </rPh>
    <phoneticPr fontId="2"/>
  </si>
  <si>
    <t>旭川地方自動車整備協同組合</t>
    <rPh sb="0" eb="2">
      <t>アサヒカワ</t>
    </rPh>
    <rPh sb="2" eb="4">
      <t>チホウ</t>
    </rPh>
    <rPh sb="4" eb="7">
      <t>ジドウシャ</t>
    </rPh>
    <rPh sb="7" eb="9">
      <t>セイビ</t>
    </rPh>
    <rPh sb="9" eb="11">
      <t>キョウドウ</t>
    </rPh>
    <rPh sb="11" eb="13">
      <t>クミアイ</t>
    </rPh>
    <phoneticPr fontId="2"/>
  </si>
  <si>
    <t>宮城県自動車整備商工組合</t>
    <rPh sb="0" eb="3">
      <t>ミヤギケン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</si>
  <si>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一般社団法人福島県自動車整備振興会</t>
    <rPh sb="0" eb="2">
      <t>イッパン</t>
    </rPh>
    <rPh sb="2" eb="4">
      <t>シャダン</t>
    </rPh>
    <rPh sb="4" eb="6">
      <t>ホウジン</t>
    </rPh>
    <rPh sb="6" eb="9">
      <t>フクシマケン</t>
    </rPh>
    <rPh sb="9" eb="12">
      <t>ジドウシャ</t>
    </rPh>
    <rPh sb="12" eb="14">
      <t>セイビ</t>
    </rPh>
    <rPh sb="14" eb="17">
      <t>シンコウカイ</t>
    </rPh>
    <phoneticPr fontId="2"/>
  </si>
  <si>
    <t>岩手県自動車整備商工組合</t>
    <rPh sb="0" eb="3">
      <t>イワテケン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</si>
  <si>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青森県自動車整備商工組合</t>
    <rPh sb="0" eb="3">
      <t>アオモリケン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</si>
  <si>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新潟県自動車整備商工組合</t>
    <rPh sb="0" eb="3">
      <t>ニイガタケン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</si>
  <si>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長野県自動車整備商工組合</t>
    <rPh sb="0" eb="3">
      <t>ナガノケン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</si>
  <si>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山形県自動車整備商工組合</t>
    <rPh sb="0" eb="3">
      <t>ヤマガタケン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</si>
  <si>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秋田県自動車整備商工組合</t>
    <rPh sb="0" eb="3">
      <t>アキタケン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</si>
  <si>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東京都自動車整備商工組合</t>
    <rPh sb="0" eb="3">
      <t>トウキョウト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</si>
  <si>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神奈川県自動車整備商工組合</t>
    <rPh sb="0" eb="4">
      <t>カナガワケン</t>
    </rPh>
    <rPh sb="4" eb="7">
      <t>ジドウシャ</t>
    </rPh>
    <rPh sb="7" eb="9">
      <t>セイビ</t>
    </rPh>
    <rPh sb="9" eb="11">
      <t>ショウコウ</t>
    </rPh>
    <rPh sb="11" eb="13">
      <t>クミアイ</t>
    </rPh>
    <phoneticPr fontId="2"/>
  </si>
  <si>
    <t>埼玉県自動車整備商工組合</t>
    <rPh sb="0" eb="3">
      <t>サイタマケン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</si>
  <si>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一般社団法人群馬県自動車整備振興会</t>
    <rPh sb="6" eb="9">
      <t>グンマケン</t>
    </rPh>
    <rPh sb="9" eb="12">
      <t>ジドウシャ</t>
    </rPh>
    <rPh sb="12" eb="14">
      <t>セイビ</t>
    </rPh>
    <rPh sb="14" eb="17">
      <t>シンコウカイ</t>
    </rPh>
    <phoneticPr fontId="2"/>
  </si>
  <si>
    <t>茨城県自動車整備商工組合</t>
    <rPh sb="0" eb="3">
      <t>イバラギケン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</si>
  <si>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栃木県自動車整備商工組合</t>
    <rPh sb="0" eb="3">
      <t>トチギケン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</si>
  <si>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山梨県自動車整備商工組合</t>
    <rPh sb="0" eb="3">
      <t>ヤマナシケン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</si>
  <si>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愛知県自動車整備商工組合</t>
    <rPh sb="0" eb="3">
      <t>アイチケン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</si>
  <si>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一般社団法人静岡県自動車整備振興会</t>
    <rPh sb="0" eb="2">
      <t>イッパン</t>
    </rPh>
    <rPh sb="2" eb="4">
      <t>シャダン</t>
    </rPh>
    <rPh sb="4" eb="6">
      <t>ホウジン</t>
    </rPh>
    <rPh sb="6" eb="9">
      <t>シズオカケン</t>
    </rPh>
    <rPh sb="9" eb="12">
      <t>ジドウシャ</t>
    </rPh>
    <rPh sb="12" eb="14">
      <t>セイビ</t>
    </rPh>
    <rPh sb="14" eb="17">
      <t>シンコウカイ</t>
    </rPh>
    <phoneticPr fontId="2"/>
  </si>
  <si>
    <t>岐阜県自動車整備商工組合</t>
    <rPh sb="0" eb="3">
      <t>ギフケン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</si>
  <si>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三重県自動車整備商工組合</t>
    <rPh sb="0" eb="3">
      <t>ミエケン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</si>
  <si>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福井県自動車整備商工組合</t>
    <rPh sb="0" eb="3">
      <t>フクイケン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</si>
  <si>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石川県自動車整備商工組合</t>
    <rPh sb="0" eb="3">
      <t>イシカワケン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</si>
  <si>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富山県自動車整備商工組合</t>
    <rPh sb="0" eb="3">
      <t>トヤマケン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</si>
  <si>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大阪府自動車整備商工組合</t>
    <rPh sb="0" eb="3">
      <t>オオサカフ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</si>
  <si>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京都府自動車整備商工組合</t>
    <rPh sb="0" eb="3">
      <t>キョウトフ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</si>
  <si>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兵庫県自動車整備商工組合</t>
    <rPh sb="0" eb="3">
      <t>ヒョウゴケン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</si>
  <si>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奈良県自動車整備商工組合</t>
    <rPh sb="0" eb="3">
      <t>ナラケン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</si>
  <si>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滋賀県自動車整備商工組合</t>
    <rPh sb="0" eb="3">
      <t>シガケン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</si>
  <si>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和歌山県自動車整備商工組合</t>
    <rPh sb="0" eb="4">
      <t>ワカヤマケン</t>
    </rPh>
    <rPh sb="4" eb="7">
      <t>ジドウシャ</t>
    </rPh>
    <rPh sb="7" eb="9">
      <t>セイビ</t>
    </rPh>
    <rPh sb="9" eb="11">
      <t>ショウコウ</t>
    </rPh>
    <rPh sb="11" eb="13">
      <t>クミアイ</t>
    </rPh>
    <phoneticPr fontId="2"/>
  </si>
  <si>
    <t>広島県自動車整備商工組合</t>
    <rPh sb="0" eb="3">
      <t>ヒロシマケン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</si>
  <si>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鳥取県自動車整備商工組合</t>
    <rPh sb="0" eb="3">
      <t>トットリケン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</si>
  <si>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島根県自動車整備商工組合</t>
    <rPh sb="0" eb="3">
      <t>シマネケン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</si>
  <si>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岡山県自動車整備商工組合</t>
    <rPh sb="0" eb="3">
      <t>オカヤマケン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</si>
  <si>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山口県自動車整備商工組合</t>
    <rPh sb="0" eb="3">
      <t>ヤマグチケン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</si>
  <si>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一般社団法人香川県自動車整備振興会</t>
    <rPh sb="0" eb="2">
      <t>イッパン</t>
    </rPh>
    <rPh sb="2" eb="4">
      <t>シャダン</t>
    </rPh>
    <rPh sb="4" eb="6">
      <t>ホウジン</t>
    </rPh>
    <rPh sb="6" eb="8">
      <t>カガワ</t>
    </rPh>
    <rPh sb="8" eb="9">
      <t>ケン</t>
    </rPh>
    <rPh sb="9" eb="12">
      <t>ジドウシャ</t>
    </rPh>
    <rPh sb="12" eb="14">
      <t>セイビ</t>
    </rPh>
    <rPh sb="14" eb="17">
      <t>シンコウカイ</t>
    </rPh>
    <phoneticPr fontId="2"/>
  </si>
  <si>
    <t>徳島県自動車整備商工組合</t>
    <rPh sb="0" eb="3">
      <t>トクシマケン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</si>
  <si>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一般社団法人愛媛県自動車整備振興会</t>
    <rPh sb="0" eb="2">
      <t>イッパン</t>
    </rPh>
    <rPh sb="2" eb="4">
      <t>シャダン</t>
    </rPh>
    <rPh sb="4" eb="6">
      <t>ホウジン</t>
    </rPh>
    <rPh sb="6" eb="9">
      <t>エヒメケン</t>
    </rPh>
    <rPh sb="9" eb="12">
      <t>ジドウシャ</t>
    </rPh>
    <rPh sb="12" eb="14">
      <t>セイビ</t>
    </rPh>
    <rPh sb="14" eb="17">
      <t>シンコウカイ</t>
    </rPh>
    <phoneticPr fontId="2"/>
  </si>
  <si>
    <t>一般社団法人高知県自動車整備振興会</t>
    <rPh sb="0" eb="2">
      <t>イッパン</t>
    </rPh>
    <rPh sb="2" eb="4">
      <t>シャダン</t>
    </rPh>
    <rPh sb="4" eb="6">
      <t>ホウジン</t>
    </rPh>
    <rPh sb="6" eb="8">
      <t>コウチ</t>
    </rPh>
    <rPh sb="9" eb="12">
      <t>ジドウシャ</t>
    </rPh>
    <rPh sb="12" eb="14">
      <t>セイビ</t>
    </rPh>
    <rPh sb="14" eb="17">
      <t>シンコウカイ</t>
    </rPh>
    <phoneticPr fontId="2"/>
  </si>
  <si>
    <t>福岡県自動車整備商工組合</t>
    <rPh sb="0" eb="3">
      <t>フクオカケン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</si>
  <si>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長崎県自動車整備商工組合</t>
    <rPh sb="0" eb="3">
      <t>ナガサキケン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</si>
  <si>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一般社団法人大分県自動車整備振興会</t>
    <rPh sb="0" eb="2">
      <t>イッパン</t>
    </rPh>
    <rPh sb="2" eb="4">
      <t>シャダン</t>
    </rPh>
    <rPh sb="4" eb="6">
      <t>ホウジン</t>
    </rPh>
    <rPh sb="6" eb="9">
      <t>オオイタケン</t>
    </rPh>
    <rPh sb="9" eb="12">
      <t>ジドウシャ</t>
    </rPh>
    <rPh sb="12" eb="14">
      <t>セイビ</t>
    </rPh>
    <rPh sb="14" eb="17">
      <t>シンコウカイ</t>
    </rPh>
    <phoneticPr fontId="2"/>
  </si>
  <si>
    <t>佐賀県自動車整備商工組合</t>
    <rPh sb="0" eb="3">
      <t>サガケン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</si>
  <si>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熊本県自動車整備商工組合</t>
    <rPh sb="0" eb="3">
      <t>クマモトケン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</si>
  <si>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宮崎県自動車整備商工組合</t>
    <rPh sb="0" eb="3">
      <t>ミヤザキケン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</si>
  <si>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鹿児島県自動車整備商工組合</t>
    <rPh sb="0" eb="4">
      <t>カゴシマケン</t>
    </rPh>
    <rPh sb="4" eb="7">
      <t>ジドウシャ</t>
    </rPh>
    <rPh sb="7" eb="9">
      <t>セイビ</t>
    </rPh>
    <rPh sb="9" eb="11">
      <t>ショウコウ</t>
    </rPh>
    <rPh sb="11" eb="13">
      <t>クミアイ</t>
    </rPh>
    <phoneticPr fontId="2"/>
  </si>
  <si>
    <t>沖縄県自動車整備商工組合</t>
    <rPh sb="0" eb="3">
      <t>オキナワケン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</si>
  <si>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一般社団法人沖縄県自動車整備振興会</t>
  </si>
  <si>
    <t>日本自動車車体整備協同組合</t>
    <rPh sb="0" eb="2">
      <t>ニホン</t>
    </rPh>
    <rPh sb="2" eb="5">
      <t>ジドウシャ</t>
    </rPh>
    <rPh sb="5" eb="7">
      <t>シャタイ</t>
    </rPh>
    <rPh sb="7" eb="9">
      <t>セイビ</t>
    </rPh>
    <rPh sb="9" eb="11">
      <t>キョウドウ</t>
    </rPh>
    <rPh sb="11" eb="13">
      <t>クミアイ</t>
    </rPh>
    <phoneticPr fontId="2"/>
  </si>
  <si>
    <t>略称</t>
    <rPh sb="0" eb="2">
      <t>リャクショウ</t>
    </rPh>
    <phoneticPr fontId="2"/>
  </si>
  <si>
    <t>千葉県自動車整備商工組合</t>
    <rPh sb="0" eb="3">
      <t>チバケン</t>
    </rPh>
    <rPh sb="3" eb="6">
      <t>ジドウシャ</t>
    </rPh>
    <rPh sb="6" eb="8">
      <t>セイビ</t>
    </rPh>
    <rPh sb="8" eb="10">
      <t>ショウコウ</t>
    </rPh>
    <rPh sb="10" eb="12">
      <t>クミアイ</t>
    </rPh>
    <phoneticPr fontId="2"/>
  </si>
  <si>
    <t>加入依頼書</t>
    <rPh sb="0" eb="5">
      <t>カニュウイライショ</t>
    </rPh>
    <phoneticPr fontId="1"/>
  </si>
  <si>
    <t>口座振替依頼書</t>
    <rPh sb="0" eb="2">
      <t>コウザ</t>
    </rPh>
    <rPh sb="2" eb="7">
      <t>フリカエイライショ</t>
    </rPh>
    <phoneticPr fontId="1"/>
  </si>
  <si>
    <t>変更依頼書</t>
    <rPh sb="0" eb="2">
      <t>ヘンコウ</t>
    </rPh>
    <rPh sb="2" eb="5">
      <t>イライショ</t>
    </rPh>
    <phoneticPr fontId="1"/>
  </si>
  <si>
    <t>窓口名</t>
    <rPh sb="0" eb="2">
      <t>マドグチ</t>
    </rPh>
    <rPh sb="2" eb="3">
      <t>メイ</t>
    </rPh>
    <phoneticPr fontId="1"/>
  </si>
  <si>
    <t>加入始期：</t>
    <rPh sb="0" eb="4">
      <t>カニュウシキ</t>
    </rPh>
    <phoneticPr fontId="1"/>
  </si>
  <si>
    <t>作成日：</t>
    <rPh sb="0" eb="3">
      <t>サクセイビ</t>
    </rPh>
    <phoneticPr fontId="1"/>
  </si>
  <si>
    <t>解約依頼書</t>
    <rPh sb="0" eb="2">
      <t>カイヤク</t>
    </rPh>
    <rPh sb="2" eb="5">
      <t>イライショ</t>
    </rPh>
    <phoneticPr fontId="1"/>
  </si>
  <si>
    <t>件数</t>
    <rPh sb="0" eb="2">
      <t>ケンスウ</t>
    </rPh>
    <phoneticPr fontId="1"/>
  </si>
  <si>
    <t>日整連『キープtheモータース保険』送付状</t>
    <rPh sb="0" eb="1">
      <t>ニチ</t>
    </rPh>
    <rPh sb="2" eb="3">
      <t>レン</t>
    </rPh>
    <rPh sb="15" eb="17">
      <t>ホケン</t>
    </rPh>
    <rPh sb="18" eb="21">
      <t>ソウフジョウ</t>
    </rPh>
    <phoneticPr fontId="1"/>
  </si>
  <si>
    <t>窓口名：</t>
    <rPh sb="0" eb="3">
      <t>マドグチメイ</t>
    </rPh>
    <phoneticPr fontId="1"/>
  </si>
  <si>
    <t>担当者：</t>
    <rPh sb="0" eb="3">
      <t>タントウシャ</t>
    </rPh>
    <phoneticPr fontId="1"/>
  </si>
  <si>
    <r>
      <t>※送付する際は必ず控えを取り、</t>
    </r>
    <r>
      <rPr>
        <b/>
        <u val="double"/>
        <sz val="12"/>
        <color rgb="FFFF0000"/>
        <rFont val="游ゴシック"/>
        <family val="3"/>
        <charset val="128"/>
        <scheme val="minor"/>
      </rPr>
      <t>原本</t>
    </r>
    <r>
      <rPr>
        <b/>
        <sz val="12"/>
        <rFont val="游ゴシック"/>
        <family val="3"/>
        <charset val="128"/>
        <scheme val="minor"/>
      </rPr>
      <t>を送付してください。</t>
    </r>
    <rPh sb="1" eb="3">
      <t>ソウフ</t>
    </rPh>
    <rPh sb="5" eb="6">
      <t>サイ</t>
    </rPh>
    <rPh sb="7" eb="8">
      <t>カナラ</t>
    </rPh>
    <rPh sb="9" eb="10">
      <t>ヒカ</t>
    </rPh>
    <rPh sb="12" eb="13">
      <t>ト</t>
    </rPh>
    <rPh sb="15" eb="17">
      <t>ゲンポン</t>
    </rPh>
    <rPh sb="18" eb="20">
      <t>ソウフ</t>
    </rPh>
    <phoneticPr fontId="1"/>
  </si>
  <si>
    <t>※顧客コード（事業所番号）を採番してください。</t>
    <rPh sb="1" eb="3">
      <t>コキャク</t>
    </rPh>
    <rPh sb="7" eb="10">
      <t>ジギョウショ</t>
    </rPh>
    <rPh sb="10" eb="12">
      <t>バンゴウ</t>
    </rPh>
    <rPh sb="14" eb="16">
      <t>サイバン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</si>
  <si>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</si>
  <si>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</si>
  <si>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4年</t>
  </si>
  <si>
    <t>1月</t>
  </si>
  <si>
    <t>5年</t>
  </si>
  <si>
    <t>2月</t>
  </si>
  <si>
    <t>6年</t>
  </si>
  <si>
    <t>3月</t>
  </si>
  <si>
    <t>7年</t>
  </si>
  <si>
    <t>4月</t>
  </si>
  <si>
    <t>8年</t>
  </si>
  <si>
    <t>5月</t>
  </si>
  <si>
    <t>9年</t>
  </si>
  <si>
    <t>6月</t>
  </si>
  <si>
    <t>10年</t>
  </si>
  <si>
    <t>7月</t>
  </si>
  <si>
    <t>11年</t>
  </si>
  <si>
    <t>8月</t>
  </si>
  <si>
    <t>12年</t>
  </si>
  <si>
    <t>9月</t>
  </si>
  <si>
    <t>13年</t>
  </si>
  <si>
    <t>10月</t>
  </si>
  <si>
    <t>14年</t>
  </si>
  <si>
    <t>11月</t>
  </si>
  <si>
    <t>15年</t>
  </si>
  <si>
    <t>12月</t>
  </si>
  <si>
    <t>16年</t>
  </si>
  <si>
    <t>17年</t>
  </si>
  <si>
    <t>18年</t>
  </si>
  <si>
    <t>19年</t>
  </si>
  <si>
    <t>20年</t>
  </si>
  <si>
    <t>21年</t>
  </si>
  <si>
    <t>22年</t>
  </si>
  <si>
    <t>23年</t>
  </si>
  <si>
    <t>24年</t>
  </si>
  <si>
    <t>25年</t>
  </si>
  <si>
    <t>26年</t>
  </si>
  <si>
    <t>27年</t>
  </si>
  <si>
    <t>28年</t>
  </si>
  <si>
    <t>29年</t>
  </si>
  <si>
    <t>30年</t>
  </si>
  <si>
    <t>31年</t>
  </si>
  <si>
    <t>32年</t>
  </si>
  <si>
    <t>33年</t>
  </si>
  <si>
    <t>34年</t>
  </si>
  <si>
    <t>35年</t>
  </si>
  <si>
    <t>36年</t>
  </si>
  <si>
    <t>37年</t>
  </si>
  <si>
    <t>38年</t>
  </si>
  <si>
    <t>39年</t>
  </si>
  <si>
    <t>40年</t>
  </si>
  <si>
    <t>41年</t>
  </si>
  <si>
    <t>42年</t>
  </si>
  <si>
    <t>43年</t>
  </si>
  <si>
    <t>44年</t>
  </si>
  <si>
    <t>45年</t>
  </si>
  <si>
    <t>46年</t>
  </si>
  <si>
    <t>47年</t>
  </si>
  <si>
    <t>48年</t>
  </si>
  <si>
    <t>49年</t>
  </si>
  <si>
    <t>50年</t>
  </si>
  <si>
    <t>令和</t>
    <phoneticPr fontId="1"/>
  </si>
  <si>
    <r>
      <t>※送付状は１回にまとめて、加入始期の前月</t>
    </r>
    <r>
      <rPr>
        <b/>
        <sz val="12"/>
        <color rgb="FFFF0000"/>
        <rFont val="游ゴシック"/>
        <family val="3"/>
        <charset val="128"/>
        <scheme val="minor"/>
      </rPr>
      <t>15日までに日整連</t>
    </r>
    <r>
      <rPr>
        <b/>
        <sz val="12"/>
        <rFont val="游ゴシック"/>
        <family val="3"/>
        <charset val="128"/>
        <scheme val="minor"/>
      </rPr>
      <t>へ送付してください。</t>
    </r>
    <rPh sb="1" eb="4">
      <t>ソウフジョウ</t>
    </rPh>
    <rPh sb="6" eb="7">
      <t>カイ</t>
    </rPh>
    <rPh sb="13" eb="17">
      <t>カニュウシキ</t>
    </rPh>
    <rPh sb="18" eb="20">
      <t>ゼンゲツ</t>
    </rPh>
    <rPh sb="22" eb="23">
      <t>ニチ</t>
    </rPh>
    <rPh sb="26" eb="29">
      <t>ニッセイレン</t>
    </rPh>
    <rPh sb="30" eb="32">
      <t>ソウフ</t>
    </rPh>
    <phoneticPr fontId="1"/>
  </si>
  <si>
    <t>1日　契約分</t>
    <rPh sb="1" eb="2">
      <t>ニチ</t>
    </rPh>
    <rPh sb="3" eb="6">
      <t>ケイヤクブン</t>
    </rPh>
    <phoneticPr fontId="1"/>
  </si>
  <si>
    <t>松藤　俊明</t>
    <rPh sb="0" eb="2">
      <t>マツフジ</t>
    </rPh>
    <rPh sb="3" eb="4">
      <t>トシ</t>
    </rPh>
    <rPh sb="4" eb="5">
      <t>アキラ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</si>
</sst>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件&quot;"/>
    <numFmt numFmtId="177" formatCode="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u val="double"/>
      <sz val="12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vertical="center" wrapText="1"/>
    </xf>
    <xf numFmtId="177" fontId="0" fillId="0" borderId="0" xfId="0" applyNumberFormat="1">
      <alignment vertical="center"/>
    </xf>
    <xf numFmtId="0" fontId="7" fillId="0" borderId="0" xfId="0" applyFo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6" fillId="0" borderId="0" xfId="0" applyFont="1" applyBorder="1" applyAlignment="1">
      <alignment horizontal="right" vertical="center"/>
    </xf>
    <xf numFmtId="58" fontId="6" fillId="0" borderId="0" xfId="0" applyNumberFormat="1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0" xfId="0" applyFont="1" applyAlignment="1"/>
    <xf numFmtId="58" fontId="6" fillId="0" borderId="0" xfId="0" applyNumberFormat="1" applyFont="1" applyBorder="1" applyAlignment="1">
      <alignment horizontal="left" vertical="center"/>
    </xf>
    <xf numFmtId="58" fontId="9" fillId="0" borderId="0" xfId="0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</xf>
    <xf numFmtId="58" fontId="9" fillId="0" borderId="0" xfId="0" applyNumberFormat="1" applyFont="1" applyFill="1" applyBorder="1" applyAlignment="1" applyProtection="1">
      <alignment horizontal="center" vertical="distributed" shrinkToFit="1"/>
      <protection locked="0"/>
    </xf>
    <xf numFmtId="177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0" fillId="0" borderId="1" xfId="0" applyNumberFormat="1" applyFill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77" fontId="0" fillId="3" borderId="1" xfId="0" applyNumberForma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58" fontId="6" fillId="0" borderId="0" xfId="0" applyNumberFormat="1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0" fillId="0" borderId="0" xfId="0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 wrapText="1"/>
    </xf>
    <xf numFmtId="0" fontId="11" fillId="0" borderId="0" xfId="0" applyFont="1" applyAlignment="1" applyProtection="1"/>
    <xf numFmtId="0" fontId="11" fillId="0" borderId="0" xfId="0" applyFont="1" applyAlignment="1" applyProtection="1">
      <alignment horizontal="center"/>
    </xf>
    <xf numFmtId="0" fontId="6" fillId="0" borderId="0" xfId="0" applyFont="1" applyProtection="1">
      <alignment vertical="center"/>
    </xf>
    <xf numFmtId="0" fontId="6" fillId="0" borderId="6" xfId="0" applyFont="1" applyBorder="1" applyAlignment="1" applyProtection="1">
      <alignment horizontal="right" vertical="center"/>
    </xf>
    <xf numFmtId="0" fontId="6" fillId="0" borderId="7" xfId="0" applyFont="1" applyBorder="1" applyAlignment="1" applyProtection="1">
      <alignment horizontal="right" vertical="center"/>
    </xf>
    <xf numFmtId="58" fontId="9" fillId="0" borderId="0" xfId="0" applyNumberFormat="1" applyFont="1" applyFill="1" applyBorder="1" applyAlignment="1" applyProtection="1">
      <alignment horizontal="center" vertical="center" shrinkToFit="1"/>
    </xf>
    <xf numFmtId="58" fontId="9" fillId="0" borderId="0" xfId="0" applyNumberFormat="1" applyFont="1" applyFill="1" applyBorder="1" applyAlignment="1" applyProtection="1">
      <alignment horizontal="center" vertical="distributed" shrinkToFit="1"/>
    </xf>
    <xf numFmtId="0" fontId="10" fillId="0" borderId="0" xfId="0" applyFont="1" applyProtection="1">
      <alignment vertical="center"/>
    </xf>
    <xf numFmtId="0" fontId="8" fillId="0" borderId="0" xfId="0" applyFont="1" applyAlignment="1" applyProtection="1">
      <alignment vertical="center"/>
    </xf>
    <xf numFmtId="0" fontId="15" fillId="0" borderId="0" xfId="0" applyFont="1" applyProtection="1">
      <alignment vertical="center"/>
    </xf>
    <xf numFmtId="0" fontId="12" fillId="0" borderId="0" xfId="0" applyFont="1" applyAlignment="1" applyProtection="1">
      <alignment vertical="center"/>
    </xf>
    <xf numFmtId="58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8" fillId="0" borderId="0" xfId="0" applyFont="1" applyAlignment="1" applyProtection="1">
      <alignment horizontal="left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 shrinkToFit="1"/>
      <protection hidden="1"/>
    </xf>
    <xf numFmtId="0" fontId="6" fillId="0" borderId="7" xfId="0" applyFont="1" applyBorder="1" applyAlignment="1" applyProtection="1">
      <alignment horizontal="center" vertical="center"/>
      <protection locked="0"/>
    </xf>
    <xf numFmtId="58" fontId="9" fillId="0" borderId="0" xfId="0" applyNumberFormat="1" applyFont="1" applyFill="1" applyBorder="1" applyAlignment="1">
      <alignment horizontal="center" vertical="center" shrinkToFit="1"/>
    </xf>
    <xf numFmtId="176" fontId="16" fillId="0" borderId="2" xfId="0" applyNumberFormat="1" applyFont="1" applyFill="1" applyBorder="1" applyAlignment="1" applyProtection="1">
      <alignment horizontal="center" vertical="center"/>
      <protection locked="0"/>
    </xf>
    <xf numFmtId="176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center" vertical="center" shrinkToFit="1"/>
    </xf>
    <xf numFmtId="0" fontId="8" fillId="2" borderId="3" xfId="0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shrinkToFit="1"/>
    </xf>
    <xf numFmtId="0" fontId="6" fillId="2" borderId="3" xfId="0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176" fontId="16" fillId="0" borderId="2" xfId="0" applyNumberFormat="1" applyFont="1" applyFill="1" applyBorder="1" applyAlignment="1" applyProtection="1">
      <alignment horizontal="center" vertical="center"/>
    </xf>
    <xf numFmtId="176" fontId="16" fillId="0" borderId="3" xfId="0" applyNumberFormat="1" applyFont="1" applyFill="1" applyBorder="1" applyAlignment="1" applyProtection="1">
      <alignment horizontal="center" vertical="center"/>
    </xf>
    <xf numFmtId="58" fontId="6" fillId="0" borderId="0" xfId="0" applyNumberFormat="1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center"/>
    </xf>
    <xf numFmtId="0" fontId="6" fillId="0" borderId="7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right" vertical="center"/>
    </xf>
    <xf numFmtId="58" fontId="9" fillId="0" borderId="0" xfId="0" applyNumberFormat="1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14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FFFCC"/>
      <color rgb="FFFFCCFF"/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206546</xdr:colOff>
      <xdr:row>22</xdr:row>
      <xdr:rowOff>0</xdr:rowOff>
    </xdr:from>
    <xdr:to>
      <xdr:col>11</xdr:col>
      <xdr:colOff>0</xdr:colOff>
      <xdr:row>26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219A901-6D52-45BC-A20B-F74F2254FADB}"/>
            </a:ext>
          </a:extLst>
        </xdr:cNvPr>
        <xdr:cNvSpPr/>
      </xdr:nvSpPr>
      <xdr:spPr>
        <a:xfrm>
          <a:off x="206546" y="7057016"/>
          <a:ext cx="6798834" cy="1308130"/>
        </a:xfrm>
        <a:prstGeom prst="roundRect">
          <a:avLst>
            <a:gd name="adj" fmla="val 114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備考</a:t>
          </a:r>
        </a:p>
      </xdr:txBody>
    </xdr:sp>
    <xdr:clientData/>
  </xdr:twoCellAnchor>
  <xdr:twoCellAnchor>
    <xdr:from>
      <xdr:col>1</xdr:col>
      <xdr:colOff>189334</xdr:colOff>
      <xdr:row>10</xdr:row>
      <xdr:rowOff>327032</xdr:rowOff>
    </xdr:from>
    <xdr:to>
      <xdr:col>8</xdr:col>
      <xdr:colOff>8606</xdr:colOff>
      <xdr:row>11</xdr:row>
      <xdr:rowOff>318426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2C7BCD06-83AE-4670-92F6-397118AE2221}"/>
            </a:ext>
          </a:extLst>
        </xdr:cNvPr>
        <xdr:cNvSpPr/>
      </xdr:nvSpPr>
      <xdr:spPr>
        <a:xfrm>
          <a:off x="395881" y="3597357"/>
          <a:ext cx="4578454" cy="318427"/>
        </a:xfrm>
        <a:prstGeom prst="roundRect">
          <a:avLst>
            <a:gd name="adj" fmla="val 6895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12</xdr:col>
      <xdr:colOff>182880</xdr:colOff>
      <xdr:row>0</xdr:row>
      <xdr:rowOff>263347</xdr:rowOff>
    </xdr:from>
    <xdr:to>
      <xdr:col>15</xdr:col>
      <xdr:colOff>190195</xdr:colOff>
      <xdr:row>1</xdr:row>
      <xdr:rowOff>270662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082DA28-3E5D-4F2F-A3B7-65D2D29B0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59091" y="263347"/>
          <a:ext cx="3496666" cy="3364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206546</xdr:colOff>
      <xdr:row>22</xdr:row>
      <xdr:rowOff>0</xdr:rowOff>
    </xdr:from>
    <xdr:to>
      <xdr:col>11</xdr:col>
      <xdr:colOff>0</xdr:colOff>
      <xdr:row>26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67DC0C5-7504-40EB-A13D-10837D7A6B96}"/>
            </a:ext>
          </a:extLst>
        </xdr:cNvPr>
        <xdr:cNvSpPr/>
      </xdr:nvSpPr>
      <xdr:spPr>
        <a:xfrm>
          <a:off x="206546" y="7432243"/>
          <a:ext cx="6801416" cy="1316736"/>
        </a:xfrm>
        <a:prstGeom prst="roundRect">
          <a:avLst>
            <a:gd name="adj" fmla="val 114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備考</a:t>
          </a:r>
        </a:p>
      </xdr:txBody>
    </xdr:sp>
    <xdr:clientData/>
  </xdr:twoCellAnchor>
  <xdr:twoCellAnchor>
    <xdr:from>
      <xdr:col>1</xdr:col>
      <xdr:colOff>189334</xdr:colOff>
      <xdr:row>10</xdr:row>
      <xdr:rowOff>327032</xdr:rowOff>
    </xdr:from>
    <xdr:to>
      <xdr:col>8</xdr:col>
      <xdr:colOff>8606</xdr:colOff>
      <xdr:row>11</xdr:row>
      <xdr:rowOff>318426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B23E3DCF-2961-4292-9715-BA925F35D85F}"/>
            </a:ext>
          </a:extLst>
        </xdr:cNvPr>
        <xdr:cNvSpPr/>
      </xdr:nvSpPr>
      <xdr:spPr>
        <a:xfrm>
          <a:off x="394160" y="3618872"/>
          <a:ext cx="4581467" cy="320578"/>
        </a:xfrm>
        <a:prstGeom prst="roundRect">
          <a:avLst>
            <a:gd name="adj" fmla="val 6895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B1:AA38"/>
  <sheetViews>
    <sheetView tabSelected="1" zoomScaleNormal="100" zoomScaleSheetLayoutView="100" workbookViewId="0">
      <selection activeCell="J13" sqref="J13"/>
    </sheetView>
  </sheetViews>
  <sheetFormatPr defaultColWidth="14.5" defaultRowHeight="18.75" x14ac:dyDescent="0.4"/>
  <cols>
    <col min="1" max="1" width="2.5" style="12" customWidth="1"/>
    <col min="2" max="11" width="8.5" style="12" customWidth="1"/>
    <col min="12" max="12" width="2.125" style="12" customWidth="1"/>
    <col min="28" max="16384" width="14.5" style="12"/>
  </cols>
  <sheetData>
    <row r="1" spans="2:27" s="9" customFormat="1" ht="26.1" customHeight="1" x14ac:dyDescent="0.4">
      <c r="B1" s="15" t="s">
        <v>173</v>
      </c>
      <c r="C1" s="62">
        <f ca="1">TODAY()</f>
        <v>44496</v>
      </c>
      <c r="D1" s="62"/>
      <c r="E1" s="62"/>
      <c r="F1" s="19"/>
      <c r="G1" s="19"/>
      <c r="H1" s="19"/>
      <c r="I1" s="25" t="s">
        <v>171</v>
      </c>
      <c r="J1" s="28"/>
      <c r="K1" s="26" t="str">
        <f>IFERROR(VLOOKUP(J1,マスタ!C1:D57,2,0),"")</f>
        <v/>
      </c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27" s="9" customFormat="1" ht="26.1" customHeight="1" x14ac:dyDescent="0.4">
      <c r="B2" s="13"/>
      <c r="C2" s="13"/>
      <c r="D2" s="16"/>
      <c r="E2" s="16"/>
      <c r="F2" s="19"/>
      <c r="G2" s="19"/>
      <c r="H2" s="19"/>
      <c r="L2" s="10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2:27" s="9" customFormat="1" ht="26.1" customHeight="1" x14ac:dyDescent="0.4">
      <c r="B3" s="13"/>
      <c r="C3" s="13"/>
      <c r="D3" s="16"/>
      <c r="E3" s="16"/>
      <c r="F3" s="19"/>
      <c r="G3" s="19"/>
      <c r="H3" s="19"/>
      <c r="L3" s="10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2:27" s="9" customFormat="1" ht="26.1" customHeight="1" x14ac:dyDescent="0.5">
      <c r="B4" s="64" t="s">
        <v>176</v>
      </c>
      <c r="C4" s="64"/>
      <c r="D4" s="64"/>
      <c r="E4" s="64"/>
      <c r="F4" s="64"/>
      <c r="G4" s="64"/>
      <c r="H4" s="64"/>
      <c r="I4" s="64"/>
      <c r="J4" s="64"/>
      <c r="K4" s="64"/>
      <c r="L4" s="18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2:27" s="9" customFormat="1" ht="26.1" customHeight="1" x14ac:dyDescent="0.5">
      <c r="B5" s="21"/>
      <c r="C5" s="21"/>
      <c r="D5" s="21"/>
      <c r="E5" s="21"/>
      <c r="F5" s="21"/>
      <c r="G5" s="21"/>
      <c r="H5" s="21"/>
      <c r="I5" s="21"/>
      <c r="J5" s="21"/>
      <c r="K5" s="21"/>
      <c r="L5" s="18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2:27" s="11" customFormat="1" ht="26.1" customHeight="1" x14ac:dyDescent="0.4">
      <c r="B6" s="11" t="s">
        <v>0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</row>
    <row r="7" spans="2:27" s="11" customFormat="1" ht="26.1" customHeight="1" x14ac:dyDescent="0.4">
      <c r="H7" s="22" t="s">
        <v>177</v>
      </c>
      <c r="I7" s="72" t="str">
        <f>IFERROR(VLOOKUP(K1,窓口,2,0),"")</f>
        <v/>
      </c>
      <c r="J7" s="72"/>
      <c r="K7" s="72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</row>
    <row r="8" spans="2:27" s="11" customFormat="1" ht="26.1" customHeight="1" x14ac:dyDescent="0.4">
      <c r="H8" s="23" t="s">
        <v>178</v>
      </c>
      <c r="I8" s="73"/>
      <c r="J8" s="73"/>
      <c r="K8" s="73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</row>
    <row r="9" spans="2:27" s="11" customFormat="1" ht="26.1" customHeight="1" x14ac:dyDescent="0.4">
      <c r="K9" s="13"/>
      <c r="L9" s="15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2:27" s="11" customFormat="1" ht="26.1" customHeight="1" x14ac:dyDescent="0.4">
      <c r="K10" s="13"/>
      <c r="L10" s="15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2:27" s="11" customFormat="1" ht="26.1" customHeight="1" x14ac:dyDescent="0.4">
      <c r="K11" s="13"/>
      <c r="L11" s="15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2:27" s="14" customFormat="1" ht="26.1" customHeight="1" x14ac:dyDescent="0.4">
      <c r="B12" s="63" t="s">
        <v>172</v>
      </c>
      <c r="C12" s="63"/>
      <c r="D12" s="20" t="s">
        <v>242</v>
      </c>
      <c r="E12" s="30"/>
      <c r="F12" s="30"/>
      <c r="G12" s="74" t="s">
        <v>244</v>
      </c>
      <c r="H12" s="74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2:27" s="14" customFormat="1" ht="26.1" customHeight="1" x14ac:dyDescent="0.4">
      <c r="B13"/>
      <c r="C13"/>
      <c r="D13"/>
      <c r="E13"/>
      <c r="F13"/>
      <c r="G13"/>
      <c r="H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2:27" ht="26.1" customHeight="1" x14ac:dyDescent="0.4"/>
    <row r="15" spans="2:27" ht="26.1" customHeight="1" x14ac:dyDescent="0.4">
      <c r="B15" s="65"/>
      <c r="C15" s="66"/>
      <c r="D15" s="67" t="s">
        <v>168</v>
      </c>
      <c r="E15" s="68"/>
      <c r="F15" s="67" t="s">
        <v>169</v>
      </c>
      <c r="G15" s="68"/>
      <c r="H15" s="67" t="s">
        <v>170</v>
      </c>
      <c r="I15" s="68"/>
      <c r="J15" s="67" t="s">
        <v>174</v>
      </c>
      <c r="K15" s="68"/>
    </row>
    <row r="16" spans="2:27" s="17" customFormat="1" ht="40.9" customHeight="1" x14ac:dyDescent="0.4">
      <c r="B16" s="70" t="s">
        <v>175</v>
      </c>
      <c r="C16" s="71"/>
      <c r="D16" s="75"/>
      <c r="E16" s="76"/>
      <c r="F16" s="75"/>
      <c r="G16" s="76"/>
      <c r="H16" s="75"/>
      <c r="I16" s="76"/>
      <c r="J16" s="75"/>
      <c r="K16" s="7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2:12" ht="26.1" customHeight="1" x14ac:dyDescent="0.4">
      <c r="B17"/>
      <c r="C17"/>
      <c r="D17"/>
      <c r="E17"/>
      <c r="F17"/>
      <c r="G17"/>
      <c r="H17"/>
      <c r="I17"/>
      <c r="J17"/>
      <c r="K17"/>
    </row>
    <row r="18" spans="2:12" ht="26.1" customHeight="1" x14ac:dyDescent="0.4">
      <c r="B18" s="27"/>
    </row>
    <row r="19" spans="2:12" ht="26.1" customHeight="1" x14ac:dyDescent="0.4">
      <c r="B19" s="27" t="s">
        <v>180</v>
      </c>
    </row>
    <row r="20" spans="2:12" ht="26.1" customHeight="1" x14ac:dyDescent="0.4">
      <c r="B20" s="24" t="s">
        <v>179</v>
      </c>
    </row>
    <row r="21" spans="2:12" ht="26.1" customHeight="1" x14ac:dyDescent="0.4">
      <c r="B21" s="24" t="s">
        <v>243</v>
      </c>
    </row>
    <row r="22" spans="2:12" ht="26.1" customHeight="1" x14ac:dyDescent="0.4"/>
    <row r="23" spans="2:12" ht="26.1" customHeight="1" x14ac:dyDescent="0.4">
      <c r="B23" s="29"/>
      <c r="C23" s="69"/>
      <c r="D23" s="69"/>
      <c r="E23" s="69"/>
      <c r="F23" s="69"/>
      <c r="G23" s="69"/>
      <c r="H23" s="69"/>
      <c r="I23" s="69"/>
      <c r="J23" s="69"/>
      <c r="K23" s="69"/>
    </row>
    <row r="24" spans="2:12" ht="26.1" customHeight="1" x14ac:dyDescent="0.4">
      <c r="B24" s="69"/>
      <c r="C24" s="69"/>
      <c r="D24" s="69"/>
      <c r="E24" s="69"/>
      <c r="F24" s="69"/>
      <c r="G24" s="69"/>
      <c r="H24" s="69"/>
      <c r="I24" s="69"/>
      <c r="J24" s="69"/>
      <c r="K24" s="69"/>
    </row>
    <row r="25" spans="2:12" ht="26.1" customHeight="1" x14ac:dyDescent="0.4">
      <c r="B25" s="69"/>
      <c r="C25" s="69"/>
      <c r="D25" s="69"/>
      <c r="E25" s="69"/>
      <c r="F25" s="69"/>
      <c r="G25" s="69"/>
      <c r="H25" s="69"/>
      <c r="I25" s="69"/>
      <c r="J25" s="69"/>
      <c r="K25" s="69"/>
    </row>
    <row r="26" spans="2:12" ht="26.1" customHeight="1" x14ac:dyDescent="0.4">
      <c r="B26" s="69"/>
      <c r="C26" s="69"/>
      <c r="D26" s="69"/>
      <c r="E26" s="69"/>
      <c r="F26" s="69"/>
      <c r="G26" s="69"/>
      <c r="H26" s="69"/>
      <c r="I26" s="69"/>
      <c r="J26" s="69"/>
      <c r="K26" s="69"/>
    </row>
    <row r="27" spans="2:12" ht="26.1" customHeight="1" x14ac:dyDescent="0.4"/>
    <row r="28" spans="2:12" ht="30" customHeight="1" x14ac:dyDescent="0.4">
      <c r="D28" s="11"/>
      <c r="E28" s="11"/>
      <c r="F28" s="11"/>
      <c r="G28" s="11"/>
      <c r="H28" s="11"/>
      <c r="I28" s="11"/>
      <c r="J28" s="11"/>
      <c r="K28" s="11"/>
      <c r="L28" s="11"/>
    </row>
    <row r="29" spans="2:12" ht="30" customHeight="1" x14ac:dyDescent="0.4"/>
    <row r="30" spans="2:12" ht="30" customHeight="1" x14ac:dyDescent="0.4"/>
    <row r="31" spans="2:12" ht="30" customHeight="1" x14ac:dyDescent="0.4"/>
    <row r="32" spans="2:12" ht="30" customHeight="1" x14ac:dyDescent="0.4"/>
    <row r="33" ht="30" customHeight="1" x14ac:dyDescent="0.4"/>
    <row r="34" ht="30" customHeight="1" x14ac:dyDescent="0.4"/>
    <row r="35" ht="30" customHeight="1" x14ac:dyDescent="0.4"/>
    <row r="36" ht="30" customHeight="1" x14ac:dyDescent="0.4"/>
    <row r="37" ht="30" customHeight="1" x14ac:dyDescent="0.4"/>
    <row r="38" ht="30" customHeight="1" x14ac:dyDescent="0.4"/>
  </sheetData>
  <sheetProtection password="CC61" sheet="1" objects="1" scenarios="1"/>
  <mergeCells count="20">
    <mergeCell ref="B24:K24"/>
    <mergeCell ref="B25:K25"/>
    <mergeCell ref="B26:K26"/>
    <mergeCell ref="B16:C16"/>
    <mergeCell ref="I7:K7"/>
    <mergeCell ref="I8:K8"/>
    <mergeCell ref="G12:H12"/>
    <mergeCell ref="C23:K23"/>
    <mergeCell ref="F16:G16"/>
    <mergeCell ref="D16:E16"/>
    <mergeCell ref="J16:K16"/>
    <mergeCell ref="H16:I16"/>
    <mergeCell ref="C1:E1"/>
    <mergeCell ref="B12:C12"/>
    <mergeCell ref="B4:K4"/>
    <mergeCell ref="B15:C15"/>
    <mergeCell ref="F15:G15"/>
    <mergeCell ref="D15:E15"/>
    <mergeCell ref="J15:K15"/>
    <mergeCell ref="H15:I15"/>
  </mergeCells>
  <phoneticPr fontId="1"/>
  <conditionalFormatting sqref="C1">
    <cfRule type="expression" dxfId="13" priority="10">
      <formula>$C$1=""</formula>
    </cfRule>
  </conditionalFormatting>
  <conditionalFormatting sqref="J1">
    <cfRule type="expression" dxfId="12" priority="9">
      <formula>$J$1=""</formula>
    </cfRule>
  </conditionalFormatting>
  <conditionalFormatting sqref="D12 G12">
    <cfRule type="expression" dxfId="11" priority="6">
      <formula>$D12=""</formula>
    </cfRule>
  </conditionalFormatting>
  <conditionalFormatting sqref="I8">
    <cfRule type="expression" dxfId="10" priority="14">
      <formula>$I8=""</formula>
    </cfRule>
  </conditionalFormatting>
  <conditionalFormatting sqref="E12:F12">
    <cfRule type="expression" dxfId="9" priority="5">
      <formula>$D12=""</formula>
    </cfRule>
    <cfRule type="expression" dxfId="8" priority="2">
      <formula>E12=""</formula>
    </cfRule>
  </conditionalFormatting>
  <conditionalFormatting sqref="D16:K16">
    <cfRule type="expression" dxfId="7" priority="1">
      <formula>D16=""</formula>
    </cfRule>
  </conditionalFormatting>
  <printOptions horizontalCentered="1"/>
  <pageMargins left="0.19685039370078741" right="0.19685039370078741" top="0.78740157480314965" bottom="0.35433070866141736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マスタ!$C$2:$C$57</xm:f>
          </x14:formula1>
          <xm:sqref>J1</xm:sqref>
        </x14:dataValidation>
        <x14:dataValidation type="list" allowBlank="1" showInputMessage="1" showErrorMessage="1" xr:uid="{00000000-0002-0000-0000-000001000000}">
          <x14:formula1>
            <xm:f>マスタ!F2:F49</xm:f>
          </x14:formula1>
          <xm:sqref>E12:F12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38"/>
  <sheetViews>
    <sheetView view="pageBreakPreview" zoomScaleNormal="100" zoomScaleSheetLayoutView="100" workbookViewId="0">
      <selection activeCell="B24" sqref="B24:K24"/>
    </sheetView>
  </sheetViews>
  <sheetFormatPr defaultColWidth="14.5" defaultRowHeight="18.75" x14ac:dyDescent="0.4"/>
  <cols>
    <col min="1" max="1" width="2.5" style="29" customWidth="1"/>
    <col min="2" max="11" width="8.5" style="29" customWidth="1"/>
    <col min="12" max="12" width="2.125" style="29" customWidth="1"/>
    <col min="19" max="27" width="14.5" style="48"/>
    <col min="28" max="16384" width="14.5" style="29"/>
  </cols>
  <sheetData>
    <row r="1" spans="2:27" s="47" customFormat="1" ht="26.1" customHeight="1" x14ac:dyDescent="0.4">
      <c r="B1" s="42" t="s">
        <v>173</v>
      </c>
      <c r="C1" s="86">
        <f ca="1">TODAY()</f>
        <v>44496</v>
      </c>
      <c r="D1" s="86"/>
      <c r="E1" s="86"/>
      <c r="F1" s="43"/>
      <c r="G1" s="43"/>
      <c r="H1" s="43"/>
      <c r="I1" s="44" t="s">
        <v>171</v>
      </c>
      <c r="J1" s="45" t="s">
        <v>2</v>
      </c>
      <c r="K1" s="46" t="str">
        <f>IFERROR(VLOOKUP(J1,マスタ!C1:D57,2,0),"")</f>
        <v>02</v>
      </c>
      <c r="M1"/>
      <c r="N1"/>
      <c r="O1"/>
      <c r="P1"/>
      <c r="Q1"/>
      <c r="R1"/>
      <c r="S1" s="48"/>
      <c r="T1" s="48"/>
      <c r="U1" s="48"/>
      <c r="V1" s="48"/>
      <c r="W1" s="48"/>
      <c r="X1" s="48"/>
      <c r="Y1" s="48"/>
      <c r="Z1" s="48"/>
      <c r="AA1" s="48"/>
    </row>
    <row r="2" spans="2:27" s="47" customFormat="1" ht="26.1" customHeight="1" x14ac:dyDescent="0.4">
      <c r="B2" s="49"/>
      <c r="C2" s="49"/>
      <c r="D2" s="43"/>
      <c r="E2" s="43"/>
      <c r="F2" s="43"/>
      <c r="G2" s="43"/>
      <c r="H2" s="43"/>
      <c r="L2" s="50"/>
      <c r="M2"/>
      <c r="N2"/>
      <c r="O2"/>
      <c r="P2"/>
      <c r="Q2"/>
      <c r="R2"/>
      <c r="S2" s="48"/>
      <c r="T2" s="48"/>
      <c r="U2" s="48"/>
      <c r="V2" s="48"/>
      <c r="W2" s="48"/>
      <c r="X2" s="48"/>
      <c r="Y2" s="48"/>
      <c r="Z2" s="48"/>
      <c r="AA2" s="48"/>
    </row>
    <row r="3" spans="2:27" s="47" customFormat="1" ht="26.1" customHeight="1" x14ac:dyDescent="0.4">
      <c r="B3" s="49"/>
      <c r="C3" s="49"/>
      <c r="D3" s="43"/>
      <c r="E3" s="43"/>
      <c r="F3" s="43"/>
      <c r="G3" s="43"/>
      <c r="H3" s="43"/>
      <c r="L3" s="50"/>
      <c r="M3"/>
      <c r="N3"/>
      <c r="O3"/>
      <c r="P3"/>
      <c r="Q3"/>
      <c r="R3"/>
      <c r="S3" s="48"/>
      <c r="T3" s="48"/>
      <c r="U3" s="48"/>
      <c r="V3" s="48"/>
      <c r="W3" s="48"/>
      <c r="X3" s="48"/>
      <c r="Y3" s="48"/>
      <c r="Z3" s="48"/>
      <c r="AA3" s="48"/>
    </row>
    <row r="4" spans="2:27" s="47" customFormat="1" ht="26.1" customHeight="1" x14ac:dyDescent="0.5">
      <c r="B4" s="87" t="s">
        <v>176</v>
      </c>
      <c r="C4" s="87"/>
      <c r="D4" s="87"/>
      <c r="E4" s="87"/>
      <c r="F4" s="87"/>
      <c r="G4" s="87"/>
      <c r="H4" s="87"/>
      <c r="I4" s="87"/>
      <c r="J4" s="87"/>
      <c r="K4" s="87"/>
      <c r="L4" s="51"/>
      <c r="M4"/>
      <c r="N4"/>
      <c r="O4"/>
      <c r="P4"/>
      <c r="Q4"/>
      <c r="R4"/>
      <c r="S4" s="48"/>
      <c r="T4" s="48"/>
      <c r="U4" s="48"/>
      <c r="V4" s="48"/>
      <c r="W4" s="48"/>
      <c r="X4" s="48"/>
      <c r="Y4" s="48"/>
      <c r="Z4" s="48"/>
      <c r="AA4" s="48"/>
    </row>
    <row r="5" spans="2:27" s="47" customFormat="1" ht="26.1" customHeight="1" x14ac:dyDescent="0.5">
      <c r="B5" s="52"/>
      <c r="C5" s="52"/>
      <c r="D5" s="52"/>
      <c r="E5" s="52"/>
      <c r="F5" s="52"/>
      <c r="G5" s="52"/>
      <c r="H5" s="52"/>
      <c r="I5" s="52"/>
      <c r="J5" s="52"/>
      <c r="K5" s="52"/>
      <c r="L5" s="51"/>
      <c r="M5"/>
      <c r="N5"/>
      <c r="O5"/>
      <c r="P5"/>
      <c r="Q5"/>
      <c r="R5"/>
      <c r="S5" s="48"/>
      <c r="T5" s="48"/>
      <c r="U5" s="48"/>
      <c r="V5" s="48"/>
      <c r="W5" s="48"/>
      <c r="X5" s="48"/>
      <c r="Y5" s="48"/>
      <c r="Z5" s="48"/>
      <c r="AA5" s="48"/>
    </row>
    <row r="6" spans="2:27" s="53" customFormat="1" ht="26.1" customHeight="1" x14ac:dyDescent="0.4">
      <c r="B6" s="53" t="s">
        <v>0</v>
      </c>
      <c r="M6"/>
      <c r="N6"/>
      <c r="O6"/>
      <c r="P6"/>
      <c r="Q6"/>
      <c r="R6"/>
      <c r="S6" s="48"/>
      <c r="T6" s="48"/>
      <c r="U6" s="48"/>
      <c r="V6" s="48"/>
      <c r="W6" s="48"/>
      <c r="X6" s="48"/>
      <c r="Y6" s="48"/>
      <c r="Z6" s="48"/>
      <c r="AA6" s="48"/>
    </row>
    <row r="7" spans="2:27" s="53" customFormat="1" ht="26.1" customHeight="1" x14ac:dyDescent="0.4">
      <c r="H7" s="54" t="s">
        <v>177</v>
      </c>
      <c r="I7" s="72" t="str">
        <f>IFERROR(VLOOKUP(K1,窓口,2,0),"")</f>
        <v>札整振自動車事業協同組合</v>
      </c>
      <c r="J7" s="72"/>
      <c r="K7" s="72"/>
      <c r="L7" s="48"/>
      <c r="M7"/>
      <c r="N7"/>
      <c r="O7"/>
      <c r="P7"/>
      <c r="Q7"/>
      <c r="R7"/>
      <c r="S7" s="48"/>
      <c r="T7" s="48"/>
      <c r="U7" s="48"/>
      <c r="V7" s="48"/>
      <c r="W7" s="48"/>
      <c r="X7" s="48"/>
      <c r="Y7" s="48"/>
      <c r="Z7" s="48"/>
      <c r="AA7" s="48"/>
    </row>
    <row r="8" spans="2:27" s="53" customFormat="1" ht="26.1" customHeight="1" x14ac:dyDescent="0.4">
      <c r="H8" s="55" t="s">
        <v>178</v>
      </c>
      <c r="I8" s="88" t="s">
        <v>245</v>
      </c>
      <c r="J8" s="88"/>
      <c r="K8" s="88"/>
      <c r="L8" s="48"/>
      <c r="M8"/>
      <c r="N8"/>
      <c r="O8"/>
      <c r="P8"/>
      <c r="Q8"/>
      <c r="R8"/>
      <c r="S8" s="48"/>
      <c r="T8" s="48"/>
      <c r="U8" s="48"/>
      <c r="V8" s="48"/>
      <c r="W8" s="48"/>
      <c r="X8" s="48"/>
      <c r="Y8" s="48"/>
      <c r="Z8" s="48"/>
      <c r="AA8" s="48"/>
    </row>
    <row r="9" spans="2:27" s="53" customFormat="1" ht="26.1" customHeight="1" x14ac:dyDescent="0.4">
      <c r="K9" s="49"/>
      <c r="L9" s="42"/>
      <c r="M9"/>
      <c r="N9"/>
      <c r="O9"/>
      <c r="P9"/>
      <c r="Q9"/>
      <c r="R9"/>
      <c r="S9" s="48"/>
      <c r="T9" s="48"/>
      <c r="U9" s="48"/>
      <c r="V9" s="48"/>
      <c r="W9" s="48"/>
      <c r="X9" s="48"/>
      <c r="Y9" s="48"/>
      <c r="Z9" s="48"/>
      <c r="AA9" s="48"/>
    </row>
    <row r="10" spans="2:27" s="53" customFormat="1" ht="26.1" customHeight="1" x14ac:dyDescent="0.4">
      <c r="K10" s="49"/>
      <c r="L10" s="42"/>
      <c r="M10"/>
      <c r="N10"/>
      <c r="O10"/>
      <c r="P10"/>
      <c r="Q10"/>
      <c r="R10"/>
      <c r="S10" s="48"/>
      <c r="T10" s="48"/>
      <c r="U10" s="48"/>
      <c r="V10" s="48"/>
      <c r="W10" s="48"/>
      <c r="X10" s="48"/>
      <c r="Y10" s="48"/>
      <c r="Z10" s="48"/>
      <c r="AA10" s="48"/>
    </row>
    <row r="11" spans="2:27" s="53" customFormat="1" ht="26.1" customHeight="1" x14ac:dyDescent="0.4">
      <c r="K11" s="49"/>
      <c r="L11" s="42"/>
      <c r="M11"/>
      <c r="N11"/>
      <c r="O11"/>
      <c r="P11"/>
      <c r="Q11"/>
      <c r="R11"/>
      <c r="S11" s="48"/>
      <c r="T11" s="48"/>
      <c r="U11" s="48"/>
      <c r="V11" s="48"/>
      <c r="W11" s="48"/>
      <c r="X11" s="48"/>
      <c r="Y11" s="48"/>
      <c r="Z11" s="48"/>
      <c r="AA11" s="48"/>
    </row>
    <row r="12" spans="2:27" s="58" customFormat="1" ht="26.1" customHeight="1" x14ac:dyDescent="0.4">
      <c r="B12" s="89" t="s">
        <v>172</v>
      </c>
      <c r="C12" s="89"/>
      <c r="D12" s="56" t="s">
        <v>242</v>
      </c>
      <c r="E12" s="57" t="s">
        <v>183</v>
      </c>
      <c r="F12" s="57" t="s">
        <v>184</v>
      </c>
      <c r="G12" s="90" t="s">
        <v>244</v>
      </c>
      <c r="H12" s="90"/>
      <c r="M12"/>
      <c r="N12"/>
      <c r="O12"/>
      <c r="P12"/>
      <c r="Q12"/>
      <c r="R12"/>
      <c r="S12" s="48"/>
      <c r="T12" s="48"/>
      <c r="U12" s="48"/>
      <c r="V12" s="48"/>
      <c r="W12" s="48"/>
      <c r="X12" s="48"/>
      <c r="Y12" s="48"/>
      <c r="Z12" s="48"/>
      <c r="AA12" s="48"/>
    </row>
    <row r="13" spans="2:27" s="58" customFormat="1" ht="26.1" customHeight="1" x14ac:dyDescent="0.4">
      <c r="B13" s="48"/>
      <c r="C13" s="48"/>
      <c r="D13" s="48"/>
      <c r="E13" s="48"/>
      <c r="F13" s="48"/>
      <c r="G13" s="48"/>
      <c r="H13" s="48"/>
      <c r="M13"/>
      <c r="N13"/>
      <c r="O13"/>
      <c r="P13"/>
      <c r="Q13"/>
      <c r="R13"/>
      <c r="S13" s="48"/>
      <c r="T13" s="48"/>
      <c r="U13" s="48"/>
      <c r="V13" s="48"/>
      <c r="W13" s="48"/>
      <c r="X13" s="48"/>
      <c r="Y13" s="48"/>
      <c r="Z13" s="48"/>
      <c r="AA13" s="48"/>
    </row>
    <row r="14" spans="2:27" ht="26.1" customHeight="1" x14ac:dyDescent="0.4"/>
    <row r="15" spans="2:27" ht="26.1" customHeight="1" x14ac:dyDescent="0.4">
      <c r="B15" s="78"/>
      <c r="C15" s="79"/>
      <c r="D15" s="80" t="s">
        <v>168</v>
      </c>
      <c r="E15" s="81"/>
      <c r="F15" s="80" t="s">
        <v>169</v>
      </c>
      <c r="G15" s="81"/>
      <c r="H15" s="80" t="s">
        <v>170</v>
      </c>
      <c r="I15" s="81"/>
      <c r="J15" s="80" t="s">
        <v>174</v>
      </c>
      <c r="K15" s="81"/>
    </row>
    <row r="16" spans="2:27" s="59" customFormat="1" ht="40.9" customHeight="1" x14ac:dyDescent="0.4">
      <c r="B16" s="82" t="s">
        <v>175</v>
      </c>
      <c r="C16" s="83"/>
      <c r="D16" s="84">
        <v>35</v>
      </c>
      <c r="E16" s="85"/>
      <c r="F16" s="84">
        <v>35</v>
      </c>
      <c r="G16" s="85"/>
      <c r="H16" s="84">
        <v>2</v>
      </c>
      <c r="I16" s="85"/>
      <c r="J16" s="84">
        <v>1</v>
      </c>
      <c r="K16" s="85"/>
      <c r="M16"/>
      <c r="N16"/>
      <c r="O16"/>
      <c r="P16"/>
      <c r="Q16"/>
      <c r="R16"/>
      <c r="S16" s="48"/>
      <c r="T16" s="48"/>
      <c r="U16" s="48"/>
      <c r="V16" s="48"/>
      <c r="W16" s="48"/>
      <c r="X16" s="48"/>
      <c r="Y16" s="48"/>
      <c r="Z16" s="48"/>
      <c r="AA16" s="48"/>
    </row>
    <row r="17" spans="2:18" s="48" customFormat="1" ht="26.1" customHeight="1" x14ac:dyDescent="0.4">
      <c r="L17" s="29"/>
      <c r="M17"/>
      <c r="N17"/>
      <c r="O17"/>
      <c r="P17"/>
      <c r="Q17"/>
      <c r="R17"/>
    </row>
    <row r="18" spans="2:18" s="48" customFormat="1" ht="26.1" customHeight="1" x14ac:dyDescent="0.4">
      <c r="B18" s="60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/>
      <c r="N18"/>
      <c r="O18"/>
      <c r="P18"/>
      <c r="Q18"/>
      <c r="R18"/>
    </row>
    <row r="19" spans="2:18" s="48" customFormat="1" ht="26.1" customHeight="1" x14ac:dyDescent="0.4">
      <c r="B19" s="60" t="s">
        <v>180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/>
      <c r="N19"/>
      <c r="O19"/>
      <c r="P19"/>
      <c r="Q19"/>
      <c r="R19"/>
    </row>
    <row r="20" spans="2:18" s="48" customFormat="1" ht="26.1" customHeight="1" x14ac:dyDescent="0.4">
      <c r="B20" s="61" t="s">
        <v>179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/>
      <c r="N20"/>
      <c r="O20"/>
      <c r="P20"/>
      <c r="Q20"/>
      <c r="R20"/>
    </row>
    <row r="21" spans="2:18" s="48" customFormat="1" ht="26.1" customHeight="1" x14ac:dyDescent="0.4">
      <c r="B21" s="61" t="s">
        <v>243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/>
      <c r="N21"/>
      <c r="O21"/>
      <c r="P21"/>
      <c r="Q21"/>
      <c r="R21"/>
    </row>
    <row r="22" spans="2:18" s="48" customFormat="1" ht="26.1" customHeight="1" x14ac:dyDescent="0.4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/>
      <c r="N22"/>
      <c r="O22"/>
      <c r="P22"/>
      <c r="Q22"/>
      <c r="R22"/>
    </row>
    <row r="23" spans="2:18" s="48" customFormat="1" ht="26.1" customHeight="1" x14ac:dyDescent="0.4">
      <c r="B23" s="29"/>
      <c r="C23" s="77"/>
      <c r="D23" s="77"/>
      <c r="E23" s="77"/>
      <c r="F23" s="77"/>
      <c r="G23" s="77"/>
      <c r="H23" s="77"/>
      <c r="I23" s="77"/>
      <c r="J23" s="77"/>
      <c r="K23" s="77"/>
      <c r="L23" s="29"/>
      <c r="M23"/>
      <c r="N23"/>
      <c r="O23"/>
      <c r="P23"/>
      <c r="Q23"/>
      <c r="R23"/>
    </row>
    <row r="24" spans="2:18" s="48" customFormat="1" ht="26.1" customHeight="1" x14ac:dyDescent="0.4"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29"/>
      <c r="M24"/>
      <c r="N24"/>
      <c r="O24"/>
      <c r="P24"/>
      <c r="Q24"/>
      <c r="R24"/>
    </row>
    <row r="25" spans="2:18" s="48" customFormat="1" ht="26.1" customHeight="1" x14ac:dyDescent="0.4"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29"/>
      <c r="M25"/>
      <c r="N25"/>
      <c r="O25"/>
      <c r="P25"/>
      <c r="Q25"/>
      <c r="R25"/>
    </row>
    <row r="26" spans="2:18" s="48" customFormat="1" ht="26.1" customHeight="1" x14ac:dyDescent="0.4"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29"/>
      <c r="M26"/>
      <c r="N26"/>
      <c r="O26"/>
      <c r="P26"/>
      <c r="Q26"/>
      <c r="R26"/>
    </row>
    <row r="27" spans="2:18" s="48" customFormat="1" ht="26.1" customHeight="1" x14ac:dyDescent="0.4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/>
      <c r="N27"/>
      <c r="O27"/>
      <c r="P27"/>
      <c r="Q27"/>
      <c r="R27"/>
    </row>
    <row r="28" spans="2:18" s="48" customFormat="1" ht="30" customHeight="1" x14ac:dyDescent="0.4">
      <c r="B28" s="29"/>
      <c r="C28" s="29"/>
      <c r="D28" s="53"/>
      <c r="E28" s="53"/>
      <c r="F28" s="53"/>
      <c r="G28" s="53"/>
      <c r="H28" s="53"/>
      <c r="I28" s="53"/>
      <c r="J28" s="53"/>
      <c r="K28" s="53"/>
      <c r="L28" s="53"/>
      <c r="M28"/>
      <c r="N28"/>
      <c r="O28"/>
      <c r="P28"/>
      <c r="Q28"/>
      <c r="R28"/>
    </row>
    <row r="29" spans="2:18" s="48" customFormat="1" ht="30" customHeight="1" x14ac:dyDescent="0.4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/>
      <c r="N29"/>
      <c r="O29"/>
      <c r="P29"/>
      <c r="Q29"/>
      <c r="R29"/>
    </row>
    <row r="30" spans="2:18" s="48" customFormat="1" ht="30" customHeight="1" x14ac:dyDescent="0.4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/>
      <c r="N30"/>
      <c r="O30"/>
      <c r="P30"/>
      <c r="Q30"/>
      <c r="R30"/>
    </row>
    <row r="31" spans="2:18" s="48" customFormat="1" ht="30" customHeight="1" x14ac:dyDescent="0.4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/>
      <c r="N31"/>
      <c r="O31"/>
      <c r="P31"/>
      <c r="Q31"/>
      <c r="R31"/>
    </row>
    <row r="32" spans="2:18" s="48" customFormat="1" ht="30" customHeight="1" x14ac:dyDescent="0.4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/>
      <c r="N32"/>
      <c r="O32"/>
      <c r="P32"/>
      <c r="Q32"/>
      <c r="R32"/>
    </row>
    <row r="33" ht="30" customHeight="1" x14ac:dyDescent="0.4"/>
    <row r="34" ht="30" customHeight="1" x14ac:dyDescent="0.4"/>
    <row r="35" ht="30" customHeight="1" x14ac:dyDescent="0.4"/>
    <row r="36" ht="30" customHeight="1" x14ac:dyDescent="0.4"/>
    <row r="37" ht="30" customHeight="1" x14ac:dyDescent="0.4"/>
    <row r="38" ht="30" customHeight="1" x14ac:dyDescent="0.4"/>
  </sheetData>
  <sheetProtection password="CC61" sheet="1" objects="1" scenarios="1"/>
  <mergeCells count="20">
    <mergeCell ref="C1:E1"/>
    <mergeCell ref="B4:K4"/>
    <mergeCell ref="I7:K7"/>
    <mergeCell ref="I8:K8"/>
    <mergeCell ref="B12:C12"/>
    <mergeCell ref="G12:H12"/>
    <mergeCell ref="C23:K23"/>
    <mergeCell ref="B24:K24"/>
    <mergeCell ref="B25:K25"/>
    <mergeCell ref="B26:K26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</mergeCells>
  <phoneticPr fontId="1"/>
  <conditionalFormatting sqref="C1">
    <cfRule type="expression" dxfId="6" priority="9">
      <formula>$C$1=""</formula>
    </cfRule>
  </conditionalFormatting>
  <conditionalFormatting sqref="J1">
    <cfRule type="expression" dxfId="5" priority="8">
      <formula>$J$1=""</formula>
    </cfRule>
  </conditionalFormatting>
  <conditionalFormatting sqref="D12 G12">
    <cfRule type="expression" dxfId="4" priority="7">
      <formula>$D12=""</formula>
    </cfRule>
  </conditionalFormatting>
  <conditionalFormatting sqref="I8">
    <cfRule type="expression" dxfId="3" priority="10">
      <formula>$I8=""</formula>
    </cfRule>
  </conditionalFormatting>
  <conditionalFormatting sqref="E12:F12">
    <cfRule type="expression" dxfId="2" priority="5">
      <formula>E12=""</formula>
    </cfRule>
    <cfRule type="expression" dxfId="1" priority="6">
      <formula>$D12=""</formula>
    </cfRule>
  </conditionalFormatting>
  <conditionalFormatting sqref="D16:K16">
    <cfRule type="expression" dxfId="0" priority="4">
      <formula>D16=""</formula>
    </cfRule>
  </conditionalFormatting>
  <printOptions horizontalCentered="1"/>
  <pageMargins left="0.19685039370078741" right="0.19685039370078741" top="0.78740157480314965" bottom="0.35433070866141736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マスタ!F2:F49</xm:f>
          </x14:formula1>
          <xm:sqref>E12:F12</xm:sqref>
        </x14:dataValidation>
        <x14:dataValidation type="list" allowBlank="1" showInputMessage="1" showErrorMessage="1" xr:uid="{00000000-0002-0000-0100-000001000000}">
          <x14:formula1>
            <xm:f>マスタ!$C$2:$C$57</xm:f>
          </x14:formula1>
          <xm:sqref>J1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8"/>
  <sheetViews>
    <sheetView workbookViewId="0">
      <selection activeCell="H3" sqref="H3:H4"/>
    </sheetView>
  </sheetViews>
  <sheetFormatPr defaultRowHeight="18.75" x14ac:dyDescent="0.4"/>
  <cols>
    <col min="1" max="1" width="4.75" customWidth="1"/>
    <col min="2" max="2" width="29.125" customWidth="1"/>
    <col min="3" max="3" width="5.875" bestFit="1" customWidth="1"/>
    <col min="4" max="4" width="9.875" style="8" bestFit="1" customWidth="1"/>
  </cols>
  <sheetData>
    <row r="1" spans="1:7" x14ac:dyDescent="0.4">
      <c r="A1" s="38" t="s">
        <v>110</v>
      </c>
      <c r="B1" s="39" t="s">
        <v>111</v>
      </c>
      <c r="C1" s="39" t="s">
        <v>166</v>
      </c>
      <c r="D1" s="40" t="s">
        <v>110</v>
      </c>
      <c r="F1" s="41" t="s">
        <v>181</v>
      </c>
      <c r="G1" s="41" t="s">
        <v>182</v>
      </c>
    </row>
    <row r="2" spans="1:7" x14ac:dyDescent="0.4">
      <c r="A2" s="33"/>
      <c r="B2" s="34"/>
      <c r="C2" s="34"/>
      <c r="D2" s="35"/>
      <c r="E2" s="36"/>
      <c r="F2" s="37"/>
      <c r="G2" s="37"/>
    </row>
    <row r="3" spans="1:7" x14ac:dyDescent="0.4">
      <c r="A3" s="1" t="s">
        <v>1</v>
      </c>
      <c r="B3" s="2" t="s">
        <v>112</v>
      </c>
      <c r="C3" s="3" t="s">
        <v>2</v>
      </c>
      <c r="D3" s="1" t="s">
        <v>1</v>
      </c>
      <c r="F3" s="32" t="s">
        <v>183</v>
      </c>
      <c r="G3" s="32" t="s">
        <v>184</v>
      </c>
    </row>
    <row r="4" spans="1:7" x14ac:dyDescent="0.4">
      <c r="A4" s="1" t="s">
        <v>3</v>
      </c>
      <c r="B4" s="2" t="s">
        <v>113</v>
      </c>
      <c r="C4" s="3" t="s">
        <v>4</v>
      </c>
      <c r="D4" s="31" t="s">
        <v>3</v>
      </c>
      <c r="F4" s="32" t="s">
        <v>185</v>
      </c>
      <c r="G4" s="32" t="s">
        <v>186</v>
      </c>
    </row>
    <row r="5" spans="1:7" x14ac:dyDescent="0.4">
      <c r="A5" s="1" t="s">
        <v>5</v>
      </c>
      <c r="B5" s="2" t="s">
        <v>114</v>
      </c>
      <c r="C5" s="3" t="s">
        <v>6</v>
      </c>
      <c r="D5" s="31" t="s">
        <v>5</v>
      </c>
      <c r="F5" s="32" t="s">
        <v>187</v>
      </c>
      <c r="G5" s="32" t="s">
        <v>188</v>
      </c>
    </row>
    <row r="6" spans="1:7" x14ac:dyDescent="0.4">
      <c r="A6" s="1" t="s">
        <v>7</v>
      </c>
      <c r="B6" s="2" t="s">
        <v>115</v>
      </c>
      <c r="C6" s="3" t="s">
        <v>8</v>
      </c>
      <c r="D6" s="31" t="s">
        <v>7</v>
      </c>
      <c r="F6" s="32" t="s">
        <v>189</v>
      </c>
      <c r="G6" s="32" t="s">
        <v>190</v>
      </c>
    </row>
    <row r="7" spans="1:7" x14ac:dyDescent="0.4">
      <c r="A7" s="1" t="s">
        <v>9</v>
      </c>
      <c r="B7" s="2" t="s">
        <v>116</v>
      </c>
      <c r="C7" s="3" t="s">
        <v>10</v>
      </c>
      <c r="D7" s="31" t="s">
        <v>9</v>
      </c>
      <c r="F7" s="32" t="s">
        <v>191</v>
      </c>
      <c r="G7" s="32" t="s">
        <v>192</v>
      </c>
    </row>
    <row r="8" spans="1:7" x14ac:dyDescent="0.4">
      <c r="A8" s="1" t="s">
        <v>11</v>
      </c>
      <c r="B8" s="2" t="s">
        <v>117</v>
      </c>
      <c r="C8" s="3" t="s">
        <v>12</v>
      </c>
      <c r="D8" s="31" t="s">
        <v>11</v>
      </c>
      <c r="F8" s="32" t="s">
        <v>193</v>
      </c>
      <c r="G8" s="32" t="s">
        <v>194</v>
      </c>
    </row>
    <row r="9" spans="1:7" x14ac:dyDescent="0.4">
      <c r="A9" s="1" t="s">
        <v>13</v>
      </c>
      <c r="B9" s="2" t="s">
        <v>118</v>
      </c>
      <c r="C9" s="3" t="s">
        <v>14</v>
      </c>
      <c r="D9" s="31" t="s">
        <v>13</v>
      </c>
      <c r="F9" s="32" t="s">
        <v>195</v>
      </c>
      <c r="G9" s="32" t="s">
        <v>196</v>
      </c>
    </row>
    <row r="10" spans="1:7" x14ac:dyDescent="0.4">
      <c r="A10" s="1" t="s">
        <v>15</v>
      </c>
      <c r="B10" s="2" t="s">
        <v>119</v>
      </c>
      <c r="C10" s="3" t="s">
        <v>16</v>
      </c>
      <c r="D10" s="31" t="s">
        <v>15</v>
      </c>
      <c r="F10" s="32" t="s">
        <v>197</v>
      </c>
      <c r="G10" s="32" t="s">
        <v>198</v>
      </c>
    </row>
    <row r="11" spans="1:7" x14ac:dyDescent="0.4">
      <c r="A11" s="1" t="s">
        <v>17</v>
      </c>
      <c r="B11" s="2" t="s">
        <v>120</v>
      </c>
      <c r="C11" s="3" t="s">
        <v>18</v>
      </c>
      <c r="D11" s="31" t="s">
        <v>17</v>
      </c>
      <c r="F11" s="32" t="s">
        <v>199</v>
      </c>
      <c r="G11" s="32" t="s">
        <v>200</v>
      </c>
    </row>
    <row r="12" spans="1:7" x14ac:dyDescent="0.4">
      <c r="A12" s="1" t="s">
        <v>19</v>
      </c>
      <c r="B12" s="2" t="s">
        <v>121</v>
      </c>
      <c r="C12" s="3" t="s">
        <v>20</v>
      </c>
      <c r="D12" s="31" t="s">
        <v>19</v>
      </c>
      <c r="F12" s="32" t="s">
        <v>201</v>
      </c>
      <c r="G12" s="32" t="s">
        <v>202</v>
      </c>
    </row>
    <row r="13" spans="1:7" x14ac:dyDescent="0.4">
      <c r="A13" s="1" t="s">
        <v>21</v>
      </c>
      <c r="B13" s="2" t="s">
        <v>122</v>
      </c>
      <c r="C13" s="3" t="s">
        <v>22</v>
      </c>
      <c r="D13" s="31" t="s">
        <v>21</v>
      </c>
      <c r="F13" s="32" t="s">
        <v>203</v>
      </c>
      <c r="G13" s="32" t="s">
        <v>204</v>
      </c>
    </row>
    <row r="14" spans="1:7" x14ac:dyDescent="0.4">
      <c r="A14" s="1" t="s">
        <v>23</v>
      </c>
      <c r="B14" s="2" t="s">
        <v>123</v>
      </c>
      <c r="C14" s="3" t="s">
        <v>24</v>
      </c>
      <c r="D14" s="31" t="s">
        <v>23</v>
      </c>
      <c r="F14" s="32" t="s">
        <v>205</v>
      </c>
      <c r="G14" s="32" t="s">
        <v>206</v>
      </c>
    </row>
    <row r="15" spans="1:7" x14ac:dyDescent="0.4">
      <c r="A15" s="1" t="s">
        <v>25</v>
      </c>
      <c r="B15" s="2" t="s">
        <v>124</v>
      </c>
      <c r="C15" s="3" t="s">
        <v>26</v>
      </c>
      <c r="D15" s="31" t="s">
        <v>25</v>
      </c>
      <c r="F15" s="32" t="s">
        <v>207</v>
      </c>
      <c r="G15" s="32"/>
    </row>
    <row r="16" spans="1:7" x14ac:dyDescent="0.4">
      <c r="A16" s="1" t="s">
        <v>27</v>
      </c>
      <c r="B16" s="2" t="s">
        <v>125</v>
      </c>
      <c r="C16" s="3" t="s">
        <v>28</v>
      </c>
      <c r="D16" s="31" t="s">
        <v>27</v>
      </c>
      <c r="F16" s="32" t="s">
        <v>208</v>
      </c>
      <c r="G16" s="32"/>
    </row>
    <row r="17" spans="1:7" x14ac:dyDescent="0.4">
      <c r="A17" s="1" t="s">
        <v>29</v>
      </c>
      <c r="B17" s="2" t="s">
        <v>126</v>
      </c>
      <c r="C17" s="3" t="s">
        <v>30</v>
      </c>
      <c r="D17" s="31" t="s">
        <v>29</v>
      </c>
      <c r="F17" s="32" t="s">
        <v>209</v>
      </c>
      <c r="G17" s="32"/>
    </row>
    <row r="18" spans="1:7" x14ac:dyDescent="0.4">
      <c r="A18" s="1" t="s">
        <v>31</v>
      </c>
      <c r="B18" s="5" t="s">
        <v>127</v>
      </c>
      <c r="C18" s="3" t="s">
        <v>32</v>
      </c>
      <c r="D18" s="31" t="s">
        <v>31</v>
      </c>
      <c r="F18" s="32" t="s">
        <v>210</v>
      </c>
      <c r="G18" s="32"/>
    </row>
    <row r="19" spans="1:7" x14ac:dyDescent="0.4">
      <c r="A19" s="1" t="s">
        <v>33</v>
      </c>
      <c r="B19" s="5" t="s">
        <v>128</v>
      </c>
      <c r="C19" s="3" t="s">
        <v>34</v>
      </c>
      <c r="D19" s="31" t="s">
        <v>33</v>
      </c>
      <c r="F19" s="32" t="s">
        <v>211</v>
      </c>
      <c r="G19" s="32"/>
    </row>
    <row r="20" spans="1:7" x14ac:dyDescent="0.4">
      <c r="A20" s="1" t="s">
        <v>35</v>
      </c>
      <c r="B20" s="5" t="s">
        <v>129</v>
      </c>
      <c r="C20" s="3" t="s">
        <v>36</v>
      </c>
      <c r="D20" s="31" t="s">
        <v>35</v>
      </c>
      <c r="F20" s="32" t="s">
        <v>212</v>
      </c>
      <c r="G20" s="32"/>
    </row>
    <row r="21" spans="1:7" x14ac:dyDescent="0.4">
      <c r="A21" s="1" t="s">
        <v>37</v>
      </c>
      <c r="B21" s="5" t="s">
        <v>130</v>
      </c>
      <c r="C21" s="3" t="s">
        <v>38</v>
      </c>
      <c r="D21" s="31" t="s">
        <v>37</v>
      </c>
      <c r="F21" s="32" t="s">
        <v>213</v>
      </c>
      <c r="G21" s="32"/>
    </row>
    <row r="22" spans="1:7" x14ac:dyDescent="0.4">
      <c r="A22" s="1" t="s">
        <v>39</v>
      </c>
      <c r="B22" s="6" t="s">
        <v>167</v>
      </c>
      <c r="C22" s="3" t="s">
        <v>40</v>
      </c>
      <c r="D22" s="31" t="s">
        <v>39</v>
      </c>
      <c r="F22" s="32" t="s">
        <v>214</v>
      </c>
      <c r="G22" s="32"/>
    </row>
    <row r="23" spans="1:7" x14ac:dyDescent="0.4">
      <c r="A23" s="1" t="s">
        <v>41</v>
      </c>
      <c r="B23" s="5" t="s">
        <v>131</v>
      </c>
      <c r="C23" s="3" t="s">
        <v>42</v>
      </c>
      <c r="D23" s="31" t="s">
        <v>41</v>
      </c>
      <c r="F23" s="32" t="s">
        <v>215</v>
      </c>
      <c r="G23" s="32"/>
    </row>
    <row r="24" spans="1:7" x14ac:dyDescent="0.4">
      <c r="A24" s="1" t="s">
        <v>43</v>
      </c>
      <c r="B24" s="5" t="s">
        <v>132</v>
      </c>
      <c r="C24" s="3" t="s">
        <v>44</v>
      </c>
      <c r="D24" s="31" t="s">
        <v>43</v>
      </c>
      <c r="F24" s="32" t="s">
        <v>216</v>
      </c>
      <c r="G24" s="32"/>
    </row>
    <row r="25" spans="1:7" x14ac:dyDescent="0.4">
      <c r="A25" s="1" t="s">
        <v>45</v>
      </c>
      <c r="B25" s="2" t="s">
        <v>133</v>
      </c>
      <c r="C25" s="3" t="s">
        <v>46</v>
      </c>
      <c r="D25" s="31" t="s">
        <v>45</v>
      </c>
      <c r="F25" s="32" t="s">
        <v>217</v>
      </c>
      <c r="G25" s="32"/>
    </row>
    <row r="26" spans="1:7" x14ac:dyDescent="0.4">
      <c r="A26" s="1" t="s">
        <v>47</v>
      </c>
      <c r="B26" s="2" t="s">
        <v>134</v>
      </c>
      <c r="C26" s="3" t="s">
        <v>48</v>
      </c>
      <c r="D26" s="31" t="s">
        <v>47</v>
      </c>
      <c r="F26" s="32" t="s">
        <v>218</v>
      </c>
      <c r="G26" s="32"/>
    </row>
    <row r="27" spans="1:7" x14ac:dyDescent="0.4">
      <c r="A27" s="1" t="s">
        <v>49</v>
      </c>
      <c r="B27" s="2" t="s">
        <v>135</v>
      </c>
      <c r="C27" s="3" t="s">
        <v>50</v>
      </c>
      <c r="D27" s="31" t="s">
        <v>49</v>
      </c>
      <c r="F27" s="32" t="s">
        <v>219</v>
      </c>
      <c r="G27" s="32"/>
    </row>
    <row r="28" spans="1:7" x14ac:dyDescent="0.4">
      <c r="A28" s="1" t="s">
        <v>51</v>
      </c>
      <c r="B28" s="2" t="s">
        <v>136</v>
      </c>
      <c r="C28" s="3" t="s">
        <v>52</v>
      </c>
      <c r="D28" s="31" t="s">
        <v>51</v>
      </c>
      <c r="F28" s="32" t="s">
        <v>220</v>
      </c>
      <c r="G28" s="32"/>
    </row>
    <row r="29" spans="1:7" x14ac:dyDescent="0.4">
      <c r="A29" s="1" t="s">
        <v>53</v>
      </c>
      <c r="B29" s="2" t="s">
        <v>137</v>
      </c>
      <c r="C29" s="3" t="s">
        <v>54</v>
      </c>
      <c r="D29" s="31" t="s">
        <v>53</v>
      </c>
      <c r="F29" s="32" t="s">
        <v>221</v>
      </c>
      <c r="G29" s="32"/>
    </row>
    <row r="30" spans="1:7" x14ac:dyDescent="0.4">
      <c r="A30" s="1" t="s">
        <v>55</v>
      </c>
      <c r="B30" s="2" t="s">
        <v>138</v>
      </c>
      <c r="C30" s="3" t="s">
        <v>56</v>
      </c>
      <c r="D30" s="31" t="s">
        <v>55</v>
      </c>
      <c r="F30" s="32" t="s">
        <v>222</v>
      </c>
      <c r="G30" s="32"/>
    </row>
    <row r="31" spans="1:7" x14ac:dyDescent="0.4">
      <c r="A31" s="1" t="s">
        <v>57</v>
      </c>
      <c r="B31" s="2" t="s">
        <v>139</v>
      </c>
      <c r="C31" s="3" t="s">
        <v>58</v>
      </c>
      <c r="D31" s="31" t="s">
        <v>57</v>
      </c>
      <c r="F31" s="32" t="s">
        <v>223</v>
      </c>
      <c r="G31" s="32"/>
    </row>
    <row r="32" spans="1:7" x14ac:dyDescent="0.4">
      <c r="A32" s="1" t="s">
        <v>59</v>
      </c>
      <c r="B32" s="2" t="s">
        <v>140</v>
      </c>
      <c r="C32" s="3" t="s">
        <v>60</v>
      </c>
      <c r="D32" s="31" t="s">
        <v>59</v>
      </c>
      <c r="F32" s="32" t="s">
        <v>224</v>
      </c>
      <c r="G32" s="32"/>
    </row>
    <row r="33" spans="1:7" x14ac:dyDescent="0.4">
      <c r="A33" s="1" t="s">
        <v>61</v>
      </c>
      <c r="B33" s="2" t="s">
        <v>141</v>
      </c>
      <c r="C33" s="3" t="s">
        <v>62</v>
      </c>
      <c r="D33" s="31" t="s">
        <v>61</v>
      </c>
      <c r="F33" s="32" t="s">
        <v>225</v>
      </c>
      <c r="G33" s="32"/>
    </row>
    <row r="34" spans="1:7" ht="27.75" x14ac:dyDescent="0.4">
      <c r="A34" s="1" t="s">
        <v>63</v>
      </c>
      <c r="B34" s="2" t="s">
        <v>142</v>
      </c>
      <c r="C34" s="3" t="s" ph="1">
        <v>64</v>
      </c>
      <c r="D34" s="31" t="s">
        <v>63</v>
      </c>
      <c r="E34" ph="1"/>
      <c r="F34" s="32" t="s">
        <v>226</v>
      </c>
      <c r="G34" s="32"/>
    </row>
    <row r="35" spans="1:7" x14ac:dyDescent="0.4">
      <c r="A35" s="1" t="s">
        <v>65</v>
      </c>
      <c r="B35" s="2" t="s">
        <v>143</v>
      </c>
      <c r="C35" s="3" t="s">
        <v>66</v>
      </c>
      <c r="D35" s="31" t="s">
        <v>65</v>
      </c>
      <c r="F35" s="32" t="s">
        <v>227</v>
      </c>
      <c r="G35" s="32"/>
    </row>
    <row r="36" spans="1:7" x14ac:dyDescent="0.4">
      <c r="A36" s="1" t="s">
        <v>67</v>
      </c>
      <c r="B36" s="2" t="s">
        <v>144</v>
      </c>
      <c r="C36" s="3" t="s">
        <v>68</v>
      </c>
      <c r="D36" s="31" t="s">
        <v>67</v>
      </c>
      <c r="F36" s="32" t="s">
        <v>228</v>
      </c>
      <c r="G36" s="32"/>
    </row>
    <row r="37" spans="1:7" x14ac:dyDescent="0.4">
      <c r="A37" s="1" t="s">
        <v>69</v>
      </c>
      <c r="B37" s="2" t="s">
        <v>145</v>
      </c>
      <c r="C37" s="3" t="s">
        <v>70</v>
      </c>
      <c r="D37" s="31" t="s">
        <v>69</v>
      </c>
      <c r="F37" s="32" t="s">
        <v>229</v>
      </c>
      <c r="G37" s="32"/>
    </row>
    <row r="38" spans="1:7" x14ac:dyDescent="0.4">
      <c r="A38" s="1" t="s">
        <v>71</v>
      </c>
      <c r="B38" s="2" t="s">
        <v>146</v>
      </c>
      <c r="C38" s="3" t="s">
        <v>72</v>
      </c>
      <c r="D38" s="31" t="s">
        <v>71</v>
      </c>
      <c r="F38" s="32" t="s">
        <v>230</v>
      </c>
      <c r="G38" s="32"/>
    </row>
    <row r="39" spans="1:7" x14ac:dyDescent="0.4">
      <c r="A39" s="1" t="s">
        <v>73</v>
      </c>
      <c r="B39" s="2" t="s">
        <v>147</v>
      </c>
      <c r="C39" s="3" t="s">
        <v>74</v>
      </c>
      <c r="D39" s="31" t="s">
        <v>73</v>
      </c>
      <c r="F39" s="32" t="s">
        <v>231</v>
      </c>
      <c r="G39" s="32"/>
    </row>
    <row r="40" spans="1:7" x14ac:dyDescent="0.4">
      <c r="A40" s="1" t="s">
        <v>75</v>
      </c>
      <c r="B40" s="2" t="s">
        <v>148</v>
      </c>
      <c r="C40" s="3" t="s">
        <v>76</v>
      </c>
      <c r="D40" s="31" t="s">
        <v>75</v>
      </c>
      <c r="F40" s="32" t="s">
        <v>232</v>
      </c>
      <c r="G40" s="32"/>
    </row>
    <row r="41" spans="1:7" ht="27.75" x14ac:dyDescent="0.4">
      <c r="A41" s="1" t="s">
        <v>77</v>
      </c>
      <c r="B41" s="2" t="s">
        <v>149</v>
      </c>
      <c r="C41" s="3" t="s" ph="1">
        <v>78</v>
      </c>
      <c r="D41" s="31" t="s">
        <v>77</v>
      </c>
      <c r="E41" ph="1"/>
      <c r="F41" s="32" t="s">
        <v>233</v>
      </c>
      <c r="G41" s="32"/>
    </row>
    <row r="42" spans="1:7" ht="27.75" x14ac:dyDescent="0.4">
      <c r="A42" s="1" t="s">
        <v>79</v>
      </c>
      <c r="B42" s="7" t="s">
        <v>150</v>
      </c>
      <c r="C42" s="3" t="s" ph="1">
        <v>80</v>
      </c>
      <c r="D42" s="31" t="s">
        <v>79</v>
      </c>
      <c r="E42" ph="1"/>
      <c r="F42" s="32" t="s">
        <v>234</v>
      </c>
      <c r="G42" s="32"/>
    </row>
    <row r="43" spans="1:7" x14ac:dyDescent="0.4">
      <c r="A43" s="1" t="s">
        <v>81</v>
      </c>
      <c r="B43" s="2" t="s">
        <v>151</v>
      </c>
      <c r="C43" s="3" t="s">
        <v>82</v>
      </c>
      <c r="D43" s="31" t="s">
        <v>81</v>
      </c>
      <c r="F43" s="32" t="s">
        <v>235</v>
      </c>
      <c r="G43" s="32"/>
    </row>
    <row r="44" spans="1:7" x14ac:dyDescent="0.4">
      <c r="A44" s="1" t="s">
        <v>83</v>
      </c>
      <c r="B44" s="2" t="s">
        <v>152</v>
      </c>
      <c r="C44" s="3" t="s">
        <v>84</v>
      </c>
      <c r="D44" s="31" t="s">
        <v>83</v>
      </c>
      <c r="F44" s="32" t="s">
        <v>236</v>
      </c>
      <c r="G44" s="32"/>
    </row>
    <row r="45" spans="1:7" x14ac:dyDescent="0.4">
      <c r="A45" s="1" t="s">
        <v>85</v>
      </c>
      <c r="B45" s="2" t="s">
        <v>153</v>
      </c>
      <c r="C45" s="3" t="s">
        <v>86</v>
      </c>
      <c r="D45" s="31" t="s">
        <v>85</v>
      </c>
      <c r="F45" s="32" t="s">
        <v>237</v>
      </c>
      <c r="G45" s="32"/>
    </row>
    <row r="46" spans="1:7" x14ac:dyDescent="0.4">
      <c r="A46" s="1" t="s">
        <v>87</v>
      </c>
      <c r="B46" s="2" t="s">
        <v>154</v>
      </c>
      <c r="C46" s="3" t="s">
        <v>88</v>
      </c>
      <c r="D46" s="31" t="s">
        <v>87</v>
      </c>
      <c r="F46" s="32" t="s">
        <v>238</v>
      </c>
      <c r="G46" s="32"/>
    </row>
    <row r="47" spans="1:7" x14ac:dyDescent="0.4">
      <c r="A47" s="1" t="s">
        <v>89</v>
      </c>
      <c r="B47" s="2" t="s">
        <v>155</v>
      </c>
      <c r="C47" s="3" t="s">
        <v>90</v>
      </c>
      <c r="D47" s="31" t="s">
        <v>89</v>
      </c>
      <c r="F47" s="32" t="s">
        <v>239</v>
      </c>
      <c r="G47" s="32"/>
    </row>
    <row r="48" spans="1:7" ht="27.75" x14ac:dyDescent="0.4">
      <c r="A48" s="1" t="s">
        <v>91</v>
      </c>
      <c r="B48" s="2" t="s">
        <v>156</v>
      </c>
      <c r="C48" s="3" t="s" ph="1">
        <v>92</v>
      </c>
      <c r="D48" s="31" t="s">
        <v>91</v>
      </c>
      <c r="E48" ph="1"/>
      <c r="F48" s="32" t="s">
        <v>240</v>
      </c>
      <c r="G48" s="32"/>
    </row>
    <row r="49" spans="1:6" x14ac:dyDescent="0.4">
      <c r="A49" s="1" t="s">
        <v>93</v>
      </c>
      <c r="B49" s="2" t="s">
        <v>157</v>
      </c>
      <c r="C49" s="3" t="s">
        <v>94</v>
      </c>
      <c r="D49" s="31" t="s">
        <v>93</v>
      </c>
      <c r="F49" t="s">
        <v>241</v>
      </c>
    </row>
    <row r="50" spans="1:6" x14ac:dyDescent="0.4">
      <c r="A50" s="1" t="s">
        <v>95</v>
      </c>
      <c r="B50" s="2" t="s">
        <v>158</v>
      </c>
      <c r="C50" s="3" t="s">
        <v>96</v>
      </c>
      <c r="D50" s="31" t="s">
        <v>95</v>
      </c>
    </row>
    <row r="51" spans="1:6" x14ac:dyDescent="0.4">
      <c r="A51" s="1" t="s">
        <v>97</v>
      </c>
      <c r="B51" s="2" t="s">
        <v>159</v>
      </c>
      <c r="C51" s="3" t="s">
        <v>98</v>
      </c>
      <c r="D51" s="31" t="s">
        <v>97</v>
      </c>
    </row>
    <row r="52" spans="1:6" x14ac:dyDescent="0.4">
      <c r="A52" s="1" t="s">
        <v>99</v>
      </c>
      <c r="B52" s="2" t="s">
        <v>160</v>
      </c>
      <c r="C52" s="3" t="s">
        <v>100</v>
      </c>
      <c r="D52" s="31" t="s">
        <v>99</v>
      </c>
    </row>
    <row r="53" spans="1:6" x14ac:dyDescent="0.4">
      <c r="A53" s="1" t="s">
        <v>101</v>
      </c>
      <c r="B53" s="2" t="s">
        <v>161</v>
      </c>
      <c r="C53" s="3" t="s">
        <v>102</v>
      </c>
      <c r="D53" s="31" t="s">
        <v>101</v>
      </c>
    </row>
    <row r="54" spans="1:6" x14ac:dyDescent="0.4">
      <c r="A54" s="1" t="s">
        <v>103</v>
      </c>
      <c r="B54" s="2" t="s">
        <v>162</v>
      </c>
      <c r="C54" s="3" t="s">
        <v>104</v>
      </c>
      <c r="D54" s="31" t="s">
        <v>103</v>
      </c>
    </row>
    <row r="55" spans="1:6" ht="27.75" x14ac:dyDescent="0.4">
      <c r="A55" s="1" t="s">
        <v>105</v>
      </c>
      <c r="B55" s="2" t="s">
        <v>163</v>
      </c>
      <c r="C55" s="3" t="s" ph="1">
        <v>106</v>
      </c>
      <c r="D55" s="31" t="s">
        <v>105</v>
      </c>
      <c r="E55" ph="1"/>
    </row>
    <row r="56" spans="1:6" ht="27.75" x14ac:dyDescent="0.4">
      <c r="A56" s="4" t="s">
        <v>107</v>
      </c>
      <c r="B56" s="7" t="s">
        <v>164</v>
      </c>
      <c r="C56" s="3" t="s" ph="1">
        <v>106</v>
      </c>
      <c r="D56" s="31" t="s">
        <v>107</v>
      </c>
      <c r="E56" ph="1"/>
    </row>
    <row r="57" spans="1:6" x14ac:dyDescent="0.4">
      <c r="A57" s="1" t="s">
        <v>108</v>
      </c>
      <c r="B57" s="2" t="s">
        <v>165</v>
      </c>
      <c r="C57" s="3" t="s">
        <v>109</v>
      </c>
      <c r="D57" s="31" t="s">
        <v>108</v>
      </c>
    </row>
    <row r="58" spans="1:6" ht="27.75" x14ac:dyDescent="0.4">
      <c r="C58" ph="1"/>
      <c r="E58" ph="1"/>
    </row>
  </sheetData>
  <sheetProtection password="CC61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送付状</vt:lpstr>
      <vt:lpstr>送付状 見本</vt:lpstr>
      <vt:lpstr>マスタ</vt:lpstr>
      <vt:lpstr>送付状!Print_Area</vt:lpstr>
      <vt:lpstr>'送付状 見本'!Print_Area</vt:lpstr>
      <vt:lpstr>窓口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 笑子</dc:creator>
  <cp:lastModifiedBy>信平 あゆみ</cp:lastModifiedBy>
  <cp:lastPrinted>2021-09-29T07:47:07Z</cp:lastPrinted>
  <dcterms:created xsi:type="dcterms:W3CDTF">2021-07-15T03:57:35Z</dcterms:created>
  <dcterms:modified xsi:type="dcterms:W3CDTF">2021-10-27T00:52:05Z</dcterms:modified>
</cp:coreProperties>
</file>